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https://thewengergroup-my.sharepoint.com/personal/jen_varano_thewengergroup_com/Documents/Desktop/Work/"/>
    </mc:Choice>
  </mc:AlternateContent>
  <xr:revisionPtr revIDLastSave="0" documentId="8_{0115028C-DB01-4608-B9DA-154BF4AA116C}" xr6:coauthVersionLast="47" xr6:coauthVersionMax="47" xr10:uidLastSave="{00000000-0000-0000-0000-000000000000}"/>
  <bookViews>
    <workbookView xWindow="-120" yWindow="-120" windowWidth="29040" windowHeight="15720" firstSheet="1" activeTab="4" xr2:uid="{4EDE816C-B8D3-4154-A6C4-413DEFFC319E}"/>
  </bookViews>
  <sheets>
    <sheet name="Fall 24 Roster" sheetId="8" r:id="rId1"/>
    <sheet name="Pre-Work" sheetId="16" r:id="rId2"/>
    <sheet name="Attendance" sheetId="15" r:id="rId3"/>
    <sheet name="Instructor deliverables" sheetId="9" r:id="rId4"/>
    <sheet name="Open-ended test Q&amp;A" sheetId="14" r:id="rId5"/>
    <sheet name="Retro" sheetId="17" r:id="rId6"/>
    <sheet name="Lunch choices" sheetId="11" r:id="rId7"/>
    <sheet name="Shirts" sheetId="12" r:id="rId8"/>
    <sheet name="September 2023" sheetId="1" state="hidden" r:id="rId9"/>
    <sheet name="October 2023" sheetId="2" state="hidden" r:id="rId10"/>
    <sheet name="February 2024" sheetId="3" state="hidden" r:id="rId11"/>
    <sheet name="March 2024" sheetId="4" state="hidden" r:id="rId12"/>
  </sheets>
  <definedNames>
    <definedName name="_xlnm._FilterDatabase" localSheetId="6" hidden="1">'Lunch choices'!$A$1:$H$18</definedName>
    <definedName name="_xlnm._FilterDatabase" localSheetId="7" hidden="1">Shirts!$A$1:$C$1</definedName>
    <definedName name="calendar" localSheetId="10">daygrid+'February 2024'!firstdate-WEEKDAY('February 2024'!firstdate)-'February 2024'!weekday_option</definedName>
    <definedName name="calendar" localSheetId="11">daygrid+'March 2024'!firstdate-WEEKDAY('March 2024'!firstdate)-'March 2024'!weekday_option</definedName>
    <definedName name="calendar" localSheetId="9">daygrid+'October 2023'!firstdate-WEEKDAY('October 2023'!firstdate)-'October 2023'!weekday_option</definedName>
    <definedName name="calendar" localSheetId="8">daygrid+'September 2023'!firstdate-WEEKDAY('September 2023'!firstdate)-'September 2023'!weekday_option</definedName>
    <definedName name="calendar">daygrid+[0]!firstdate-WEEKDAY([0]!firstdate)-[0]!weekday_option</definedName>
    <definedName name="daygrid">days+weeks*7</definedName>
    <definedName name="daypattern">{1,1,2,2,3,3,4,4,5,5,6,6,7}</definedName>
    <definedName name="days">{0,1,2,3,4,5,6}</definedName>
    <definedName name="DayToStart" localSheetId="10">'February 2024'!$E$1</definedName>
    <definedName name="DayToStart" localSheetId="11">'March 2024'!$E$1</definedName>
    <definedName name="DayToStart" localSheetId="9">'October 2023'!$E$1</definedName>
    <definedName name="DayToStart" localSheetId="8">'September 2023'!$E$1</definedName>
    <definedName name="DayToStart">#REF!</definedName>
    <definedName name="firstdate" localSheetId="10">DATE('February 2024'!YearToDisplay,'February 2024'!month,1)</definedName>
    <definedName name="firstdate" localSheetId="11">DATE('March 2024'!YearToDisplay,'March 2024'!month,1)</definedName>
    <definedName name="firstdate" localSheetId="9">DATE('October 2023'!YearToDisplay,'October 2023'!month,1)</definedName>
    <definedName name="firstdate" localSheetId="8">DATE('September 2023'!YearToDisplay,'September 2023'!month,1)</definedName>
    <definedName name="firstdate">DATE([0]!YearToDisplay,[0]!month,1)</definedName>
    <definedName name="month" localSheetId="10">MATCH('February 2024'!MonthToDisplay,months,0)</definedName>
    <definedName name="month" localSheetId="11">MATCH('March 2024'!MonthToDisplay,months,0)</definedName>
    <definedName name="month" localSheetId="9">MATCH('October 2023'!MonthToDisplay,months,0)</definedName>
    <definedName name="month" localSheetId="8">MATCH('September 2023'!MonthToDisplay,months,0)</definedName>
    <definedName name="month">MATCH([0]!MonthToDisplay,[0]!months,0)</definedName>
    <definedName name="months">{"January","February","March","April","May","June","July","August","September","October","November","December"}</definedName>
    <definedName name="MonthToDisplay" localSheetId="10">'February 2024'!$C$1</definedName>
    <definedName name="MonthToDisplay" localSheetId="11">'March 2024'!$C$1</definedName>
    <definedName name="MonthToDisplay" localSheetId="9">'October 2023'!$C$1</definedName>
    <definedName name="MonthToDisplay" localSheetId="8">'September 2023'!$C$1</definedName>
    <definedName name="MonthToDisplay">#REF!</definedName>
    <definedName name="MonthToDisplayNumber" localSheetId="10">MATCH('February 2024'!MonthToDisplay,months,0)</definedName>
    <definedName name="MonthToDisplayNumber" localSheetId="11">MATCH('March 2024'!MonthToDisplay,months,0)</definedName>
    <definedName name="MonthToDisplayNumber" localSheetId="9">MATCH('October 2023'!MonthToDisplay,months,0)</definedName>
    <definedName name="MonthToDisplayNumber" localSheetId="8">MATCH('September 2023'!MonthToDisplay,months,0)</definedName>
    <definedName name="MonthToDisplayNumber">MATCH([0]!MonthToDisplay,[0]!months,0)</definedName>
    <definedName name="ndx" localSheetId="10">ROUNDUP(MATCH(2,1/FREQUENCY(DATE('February 2024'!YearToDisplay,'February 2024'!MonthToDisplayNumber,1),'February 2024'!calendar))/7,0)</definedName>
    <definedName name="ndx" localSheetId="11">ROUNDUP(MATCH(2,1/FREQUENCY(DATE('March 2024'!YearToDisplay,'March 2024'!MonthToDisplayNumber,1),'March 2024'!calendar))/7,0)</definedName>
    <definedName name="ndx" localSheetId="9">ROUNDUP(MATCH(2,1/FREQUENCY(DATE('October 2023'!YearToDisplay,'October 2023'!MonthToDisplayNumber,1),'October 2023'!calendar))/7,0)</definedName>
    <definedName name="ndx" localSheetId="8">ROUNDUP(MATCH(2,1/FREQUENCY(DATE('September 2023'!YearToDisplay,'September 2023'!MonthToDisplayNumber,1),'September 2023'!calendar))/7,0)</definedName>
    <definedName name="_xlnm.Print_Area" localSheetId="3">'Instructor deliverables'!$A$1:$F$16</definedName>
    <definedName name="_xlnm.Print_Titles" localSheetId="10">'February 2024'!$3:$3</definedName>
    <definedName name="_xlnm.Print_Titles" localSheetId="11">'March 2024'!$3:$3</definedName>
    <definedName name="_xlnm.Print_Titles" localSheetId="9">'October 2023'!$3:$3</definedName>
    <definedName name="_xlnm.Print_Titles" localSheetId="8">'September 2023'!$3:$3</definedName>
    <definedName name="startdate" localSheetId="10">DATE('February 2024'!YearToDisplay,'February 2024'!month,1)</definedName>
    <definedName name="startdate" localSheetId="11">DATE('March 2024'!YearToDisplay,'March 2024'!month,1)</definedName>
    <definedName name="startdate" localSheetId="9">DATE('October 2023'!YearToDisplay,'October 2023'!month,1)</definedName>
    <definedName name="startdate" localSheetId="8">DATE('September 2023'!YearToDisplay,'September 2023'!month,1)</definedName>
    <definedName name="weekday_option" localSheetId="10">MATCH('February 2024'!DayToStart,[0]!weekdays_reversed,0)-2</definedName>
    <definedName name="weekday_option" localSheetId="11">MATCH('March 2024'!DayToStart,[0]!weekdays_reversed,0)-2</definedName>
    <definedName name="weekday_option" localSheetId="9">MATCH('October 2023'!DayToStart,[0]!weekdays_reversed,0)-2</definedName>
    <definedName name="weekday_option" localSheetId="8">MATCH('September 2023'!DayToStart,[0]!weekdays_reversed,0)-2</definedName>
    <definedName name="weekday_option">MATCH(DayToStart,weekdays_reversed,0)-2</definedName>
    <definedName name="weekdays">{"Monday","Tuesday","Wednesday","Thursday","Friday","Saturday","Sunday"}</definedName>
    <definedName name="weekdays_reversed">{"Sunday","Saturday","Friday","Thursday","Wednesday","Tuesday","Monday"}</definedName>
    <definedName name="weeks">{0;1;2;3;4;5;6}</definedName>
    <definedName name="YearToDisplay" localSheetId="10">'February 2024'!$B$1</definedName>
    <definedName name="YearToDisplay" localSheetId="11">'March 2024'!$B$1</definedName>
    <definedName name="YearToDisplay" localSheetId="9">'October 2023'!$B$1</definedName>
    <definedName name="YearToDisplay" localSheetId="8">'September 2023'!$B$1</definedName>
    <definedName name="YearToDispla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4" l="1" a="1"/>
  <c r="H14" i="4" s="1"/>
  <c r="B12" i="4" a="1"/>
  <c r="D12" i="4" s="1"/>
  <c r="B10" i="4" a="1"/>
  <c r="H10" i="4" s="1"/>
  <c r="B8" i="4" a="1"/>
  <c r="H8" i="4" s="1"/>
  <c r="B6" i="4" a="1"/>
  <c r="D6" i="4" s="1"/>
  <c r="B4" i="4" a="1"/>
  <c r="H4" i="4" s="1"/>
  <c r="B3" i="4" a="1"/>
  <c r="H3" i="4" s="1"/>
  <c r="B14" i="3" a="1"/>
  <c r="H14" i="3" s="1"/>
  <c r="B12" i="3" a="1"/>
  <c r="D12" i="3" s="1"/>
  <c r="B10" i="3" a="1"/>
  <c r="H10" i="3" s="1"/>
  <c r="B8" i="3" a="1"/>
  <c r="H8" i="3" s="1"/>
  <c r="B6" i="3" a="1"/>
  <c r="D6" i="3" s="1"/>
  <c r="B4" i="3" a="1"/>
  <c r="H4" i="3" s="1"/>
  <c r="B3" i="3" a="1"/>
  <c r="H3" i="3" s="1"/>
  <c r="B14" i="2" a="1"/>
  <c r="H14" i="2" s="1"/>
  <c r="B12" i="2" a="1"/>
  <c r="D12" i="2" s="1"/>
  <c r="B10" i="2" a="1"/>
  <c r="H10" i="2" s="1"/>
  <c r="B8" i="2" a="1"/>
  <c r="H8" i="2" s="1"/>
  <c r="B6" i="2" a="1"/>
  <c r="D6" i="2" s="1"/>
  <c r="B4" i="2" a="1"/>
  <c r="H4" i="2" s="1"/>
  <c r="B3" i="2" a="1"/>
  <c r="H3" i="2" s="1"/>
  <c r="F14" i="4" l="1"/>
  <c r="G12" i="4"/>
  <c r="E12" i="4"/>
  <c r="B4" i="4"/>
  <c r="F6" i="4"/>
  <c r="B10" i="4"/>
  <c r="F12" i="4"/>
  <c r="E6" i="4"/>
  <c r="D4" i="4"/>
  <c r="H6" i="4"/>
  <c r="D10" i="4"/>
  <c r="H12" i="4"/>
  <c r="E4" i="4"/>
  <c r="E10" i="4"/>
  <c r="G6" i="4"/>
  <c r="B3" i="4"/>
  <c r="F4" i="4"/>
  <c r="B8" i="4"/>
  <c r="F10" i="4"/>
  <c r="B14" i="4"/>
  <c r="C3" i="4"/>
  <c r="G4" i="4"/>
  <c r="C8" i="4"/>
  <c r="G10" i="4"/>
  <c r="C14" i="4"/>
  <c r="C4" i="4"/>
  <c r="C10" i="4"/>
  <c r="D3" i="4"/>
  <c r="D8" i="4"/>
  <c r="D14" i="4"/>
  <c r="E3" i="4"/>
  <c r="E14" i="4"/>
  <c r="E8" i="4"/>
  <c r="E3" i="3"/>
  <c r="F3" i="4"/>
  <c r="B6" i="4"/>
  <c r="F8" i="4"/>
  <c r="B12" i="4"/>
  <c r="G3" i="4"/>
  <c r="C6" i="4"/>
  <c r="G8" i="4"/>
  <c r="C12" i="4"/>
  <c r="G14" i="4"/>
  <c r="E12" i="3"/>
  <c r="B4" i="3"/>
  <c r="F6" i="3"/>
  <c r="B10" i="3"/>
  <c r="F12" i="3"/>
  <c r="C4" i="3"/>
  <c r="G6" i="3"/>
  <c r="C10" i="3"/>
  <c r="G12" i="3"/>
  <c r="D4" i="3"/>
  <c r="H6" i="3"/>
  <c r="D10" i="3"/>
  <c r="H12" i="3"/>
  <c r="E4" i="3"/>
  <c r="B14" i="3"/>
  <c r="E6" i="3"/>
  <c r="C14" i="3"/>
  <c r="E10" i="3"/>
  <c r="B3" i="3"/>
  <c r="F4" i="3"/>
  <c r="B8" i="3"/>
  <c r="F10" i="3"/>
  <c r="C3" i="3"/>
  <c r="G4" i="3"/>
  <c r="C8" i="3"/>
  <c r="G10" i="3"/>
  <c r="D3" i="3"/>
  <c r="D8" i="3"/>
  <c r="D14" i="3"/>
  <c r="E14" i="3"/>
  <c r="E8" i="3"/>
  <c r="F3" i="3"/>
  <c r="B6" i="3"/>
  <c r="F8" i="3"/>
  <c r="B12" i="3"/>
  <c r="F14" i="3"/>
  <c r="G3" i="3"/>
  <c r="C6" i="3"/>
  <c r="G8" i="3"/>
  <c r="C12" i="3"/>
  <c r="G14" i="3"/>
  <c r="F6" i="2"/>
  <c r="F12" i="2"/>
  <c r="C4" i="2"/>
  <c r="G6" i="2"/>
  <c r="C10" i="2"/>
  <c r="G12" i="2"/>
  <c r="E6" i="2"/>
  <c r="E12" i="2"/>
  <c r="B4" i="2"/>
  <c r="B10" i="2"/>
  <c r="D4" i="2"/>
  <c r="H6" i="2"/>
  <c r="D10" i="2"/>
  <c r="H12" i="2"/>
  <c r="E10" i="2"/>
  <c r="B3" i="2"/>
  <c r="F4" i="2"/>
  <c r="B8" i="2"/>
  <c r="F10" i="2"/>
  <c r="B14" i="2"/>
  <c r="E4" i="2"/>
  <c r="G4" i="2"/>
  <c r="C8" i="2"/>
  <c r="G10" i="2"/>
  <c r="C14" i="2"/>
  <c r="C3" i="2"/>
  <c r="D3" i="2"/>
  <c r="D8" i="2"/>
  <c r="D14" i="2"/>
  <c r="E3" i="2"/>
  <c r="E8" i="2"/>
  <c r="G8" i="2"/>
  <c r="G14" i="2"/>
  <c r="E14" i="2"/>
  <c r="F3" i="2"/>
  <c r="B6" i="2"/>
  <c r="F8" i="2"/>
  <c r="B12" i="2"/>
  <c r="F14" i="2"/>
  <c r="G3" i="2"/>
  <c r="C6" i="2"/>
  <c r="C12" i="2"/>
  <c r="B14" i="1" l="1" a="1"/>
  <c r="G14" i="1" s="1"/>
  <c r="B12" i="1" a="1"/>
  <c r="C12" i="1" s="1"/>
  <c r="B10" i="1" a="1"/>
  <c r="G10" i="1" s="1"/>
  <c r="B8" i="1" a="1"/>
  <c r="G8" i="1" s="1"/>
  <c r="B6" i="1" a="1"/>
  <c r="C6" i="1" s="1"/>
  <c r="B4" i="1" a="1"/>
  <c r="G4" i="1" s="1"/>
  <c r="B3" i="1" a="1"/>
  <c r="G3" i="1" s="1"/>
  <c r="E4" i="1" l="1"/>
  <c r="D3" i="1"/>
  <c r="H4" i="1"/>
  <c r="D8" i="1"/>
  <c r="H10" i="1"/>
  <c r="D14" i="1"/>
  <c r="E3" i="1"/>
  <c r="H3" i="1"/>
  <c r="D6" i="1"/>
  <c r="H8" i="1"/>
  <c r="D12" i="1"/>
  <c r="H14" i="1"/>
  <c r="E12" i="1"/>
  <c r="B4" i="1"/>
  <c r="F6" i="1"/>
  <c r="B10" i="1"/>
  <c r="F12" i="1"/>
  <c r="E6" i="1"/>
  <c r="C4" i="1"/>
  <c r="G6" i="1"/>
  <c r="C10" i="1"/>
  <c r="G12" i="1"/>
  <c r="D4" i="1"/>
  <c r="H6" i="1"/>
  <c r="D10" i="1"/>
  <c r="H12" i="1"/>
  <c r="B3" i="1"/>
  <c r="F4" i="1"/>
  <c r="B8" i="1"/>
  <c r="F10" i="1"/>
  <c r="B14" i="1"/>
  <c r="E10" i="1"/>
  <c r="C3" i="1"/>
  <c r="C8" i="1"/>
  <c r="C14" i="1"/>
  <c r="E14" i="1"/>
  <c r="F3" i="1"/>
  <c r="B6" i="1"/>
  <c r="F8" i="1"/>
  <c r="B12" i="1"/>
  <c r="F14" i="1"/>
  <c r="E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tc={B7EA7B00-23D6-4FD2-9D64-E454905034A9}</author>
  </authors>
  <commentList>
    <comment ref="E1" authorId="0" shapeId="0" xr:uid="{B7EA7B00-23D6-4FD2-9D64-E454905034A9}">
      <text>
        <t>[Threaded comment]
Your version of Excel allows you to read this threaded comment; however, any edits to it will get removed if the file is opened in a newer version of Excel. Learn more: https://go.microsoft.com/fwlink/?linkid=870924
Comment:
    100 = checkmark (complete)
50 = X (not yet complete)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<sst xmlns="http://schemas.openxmlformats.org/spreadsheetml/2006/main" count="439" uniqueCount="169">
  <si>
    <t>SEPTEMBER</t>
  </si>
  <si>
    <t>MONDAY</t>
  </si>
  <si>
    <t xml:space="preserve">  CALENDAR YEAR</t>
  </si>
  <si>
    <t>CALENDAR MONTH</t>
  </si>
  <si>
    <t>FIRST DAY OF WEEK</t>
  </si>
  <si>
    <t>OCTOBER</t>
  </si>
  <si>
    <t>FEBRUARY</t>
  </si>
  <si>
    <t>MARCH</t>
  </si>
  <si>
    <r>
      <t xml:space="preserve">Week 1  1 to 3PM
Basic Poultry Anatomy and Physiology                                                </t>
    </r>
    <r>
      <rPr>
        <sz val="11"/>
        <color rgb="FFFF0000"/>
        <rFont val="Calibri"/>
        <family val="2"/>
        <scheme val="minor"/>
      </rPr>
      <t>Mehaad Ahmad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</t>
    </r>
  </si>
  <si>
    <r>
      <t xml:space="preserve">Week 2    10 to 12PM
Refresher on Nutrition                  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
</t>
    </r>
    <r>
      <rPr>
        <sz val="11"/>
        <color rgb="FFFF0000"/>
        <rFont val="Calibri"/>
        <family val="2"/>
        <scheme val="minor"/>
      </rPr>
      <t xml:space="preserve">Dr Fausto Solis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Week 2      1-3pm
Advanced Nutrition
(Eng, Prot, and am. acids)                                        </t>
    </r>
    <r>
      <rPr>
        <sz val="11"/>
        <color rgb="FFFF0000"/>
        <rFont val="Calibri"/>
        <family val="2"/>
        <scheme val="minor"/>
      </rPr>
      <t xml:space="preserve">Dr Fausto Solis  </t>
    </r>
    <r>
      <rPr>
        <sz val="11"/>
        <color theme="1"/>
        <rFont val="Calibri"/>
        <family val="2"/>
        <scheme val="minor"/>
      </rPr>
      <t xml:space="preserve">                           </t>
    </r>
  </si>
  <si>
    <r>
      <t xml:space="preserve">Week 3      10 to 12 pm
Advanced Nutrition
(Vit &amp; Min)                                                                      </t>
    </r>
    <r>
      <rPr>
        <sz val="11"/>
        <color rgb="FFFF0000"/>
        <rFont val="Calibri"/>
        <family val="2"/>
        <scheme val="minor"/>
      </rPr>
      <t xml:space="preserve">Dr Fausto Solis 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Week 3       1-3pm
Applied Nutrition (Egg Quality)                                           </t>
    </r>
    <r>
      <rPr>
        <sz val="11"/>
        <color rgb="FFFF0000"/>
        <rFont val="Calibri"/>
        <family val="2"/>
        <scheme val="minor"/>
      </rPr>
      <t xml:space="preserve">Dr Raj Kasula    </t>
    </r>
    <r>
      <rPr>
        <sz val="11"/>
        <color theme="1"/>
        <rFont val="Calibri"/>
        <family val="2"/>
        <scheme val="minor"/>
      </rPr>
      <t xml:space="preserve">                      </t>
    </r>
  </si>
  <si>
    <r>
      <t xml:space="preserve">Week 4      10 to 12 pm
Advanced Nutrition
(Feed additives, naturally occurring toxins, nutritional diseases, anti-nutritional factors )                                                </t>
    </r>
    <r>
      <rPr>
        <sz val="11"/>
        <color rgb="FFFF0000"/>
        <rFont val="Calibri"/>
        <family val="2"/>
        <scheme val="minor"/>
      </rPr>
      <t xml:space="preserve">Dr Fausto Solis 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Week 4       1-3pm
Advanced Nutrition (Species and Alternate Nutrition) Part 1                                                                           </t>
    </r>
    <r>
      <rPr>
        <sz val="11"/>
        <color rgb="FFFF0000"/>
        <rFont val="Calibri"/>
        <family val="2"/>
        <scheme val="minor"/>
      </rPr>
      <t xml:space="preserve">Dr Raj Kasula        </t>
    </r>
    <r>
      <rPr>
        <sz val="11"/>
        <color theme="1"/>
        <rFont val="Calibri"/>
        <family val="2"/>
        <scheme val="minor"/>
      </rPr>
      <t xml:space="preserve">                                    </t>
    </r>
  </si>
  <si>
    <r>
      <t xml:space="preserve">Session 8   10-12pm
Basic Formulation 
(Principles of Formulation)
</t>
    </r>
    <r>
      <rPr>
        <sz val="11"/>
        <color rgb="FFFF0000"/>
        <rFont val="Calibri"/>
        <family val="2"/>
        <scheme val="minor"/>
      </rPr>
      <t xml:space="preserve">Chris Olinger </t>
    </r>
    <r>
      <rPr>
        <sz val="11"/>
        <color theme="1"/>
        <rFont val="Calibri"/>
        <family val="2"/>
        <scheme val="minor"/>
      </rPr>
      <t xml:space="preserve">                           Session 9      1 to 3pm
Advanced Nutrition (Species and Alternate Nutrition) Part 2                                                                           </t>
    </r>
    <r>
      <rPr>
        <sz val="11"/>
        <color rgb="FFFF0000"/>
        <rFont val="Calibri"/>
        <family val="2"/>
        <scheme val="minor"/>
      </rPr>
      <t xml:space="preserve">Dr Raj Kasula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</t>
    </r>
  </si>
  <si>
    <r>
      <t xml:space="preserve">Week 6      10 to 12 PM
Advanced Formulation
(General Formulations workshop)                                   </t>
    </r>
    <r>
      <rPr>
        <sz val="11"/>
        <color rgb="FFFF0000"/>
        <rFont val="Calibri"/>
        <family val="2"/>
        <scheme val="minor"/>
      </rPr>
      <t xml:space="preserve">Chris Olinger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Week 6     1 to 3 pm
(Quality Assurance)
</t>
    </r>
    <r>
      <rPr>
        <sz val="11"/>
        <color rgb="FFFF0000"/>
        <rFont val="Calibri"/>
        <family val="2"/>
        <scheme val="minor"/>
      </rPr>
      <t xml:space="preserve">Greg Nell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</t>
    </r>
  </si>
  <si>
    <r>
      <t xml:space="preserve">Week 7      10 to 12 pm
Quality Control
</t>
    </r>
    <r>
      <rPr>
        <sz val="11"/>
        <color rgb="FFFF0000"/>
        <rFont val="Calibri"/>
        <family val="2"/>
        <scheme val="minor"/>
      </rPr>
      <t>Chuck Wehinger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1"/>
        <rFont val="Calibri"/>
        <family val="2"/>
        <scheme val="minor"/>
      </rPr>
      <t xml:space="preserve">Week 7      1-3pm
Lab analysis
</t>
    </r>
    <r>
      <rPr>
        <sz val="11"/>
        <color rgb="FFFF0000"/>
        <rFont val="Calibri"/>
        <family val="2"/>
        <scheme val="minor"/>
      </rPr>
      <t xml:space="preserve">Chuck Wehinger         </t>
    </r>
    <r>
      <rPr>
        <sz val="11"/>
        <color theme="1"/>
        <rFont val="Calibri"/>
        <family val="2"/>
        <scheme val="minor"/>
      </rPr>
      <t xml:space="preserve">          </t>
    </r>
  </si>
  <si>
    <r>
      <t xml:space="preserve">Week 8       10 to 12pm
Basic Food Safety
</t>
    </r>
    <r>
      <rPr>
        <sz val="11"/>
        <color rgb="FFFF0000"/>
        <rFont val="Calibri"/>
        <family val="2"/>
        <scheme val="minor"/>
      </rPr>
      <t xml:space="preserve">Kim Raczka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Week 8        1-3pm
Advanced Food Safety
</t>
    </r>
    <r>
      <rPr>
        <sz val="11"/>
        <color rgb="FFFF0000"/>
        <rFont val="Calibri"/>
        <family val="2"/>
        <scheme val="minor"/>
      </rPr>
      <t xml:space="preserve">Kim Raczka   </t>
    </r>
    <r>
      <rPr>
        <sz val="11"/>
        <color theme="1"/>
        <rFont val="Calibri"/>
        <family val="2"/>
        <scheme val="minor"/>
      </rPr>
      <t xml:space="preserve">                      </t>
    </r>
  </si>
  <si>
    <r>
      <t xml:space="preserve">Session 1  1 to 3PM
Basic Poultry Anatomy and Physiology                                                </t>
    </r>
    <r>
      <rPr>
        <sz val="11"/>
        <color rgb="FFFF0000"/>
        <rFont val="Calibri"/>
        <family val="2"/>
        <scheme val="minor"/>
      </rPr>
      <t>Mehaad Ahmad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</t>
    </r>
  </si>
  <si>
    <r>
      <t xml:space="preserve">Session 2 10 to 12PM
Refresher on Nutrition                  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
</t>
    </r>
    <r>
      <rPr>
        <sz val="11"/>
        <color rgb="FFFF0000"/>
        <rFont val="Calibri"/>
        <family val="2"/>
        <scheme val="minor"/>
      </rPr>
      <t xml:space="preserve">Dr Fausto Solis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Session 3      1-3pm
Advanced Nutrition
(Eng, Prot, and am. acids)                           </t>
    </r>
    <r>
      <rPr>
        <sz val="11"/>
        <color rgb="FFFF0000"/>
        <rFont val="Calibri"/>
        <family val="2"/>
        <scheme val="minor"/>
      </rPr>
      <t xml:space="preserve">Dr Fausto Solis  </t>
    </r>
    <r>
      <rPr>
        <sz val="11"/>
        <color theme="1"/>
        <rFont val="Calibri"/>
        <family val="2"/>
        <scheme val="minor"/>
      </rPr>
      <t xml:space="preserve">                           </t>
    </r>
  </si>
  <si>
    <r>
      <t xml:space="preserve">Session 4      10 to 12 pm
Advanced Nutrition
(Vit &amp; Min)                                                    </t>
    </r>
    <r>
      <rPr>
        <sz val="11"/>
        <color rgb="FFFF0000"/>
        <rFont val="Calibri"/>
        <family val="2"/>
        <scheme val="minor"/>
      </rPr>
      <t xml:space="preserve">Dr Fausto Solis 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Session 5      1-3pm
Applied Nutrition (Egg Quality)                                           </t>
    </r>
    <r>
      <rPr>
        <sz val="11"/>
        <color rgb="FFFF0000"/>
        <rFont val="Calibri"/>
        <family val="2"/>
        <scheme val="minor"/>
      </rPr>
      <t xml:space="preserve">Dr Raj Kasula    </t>
    </r>
    <r>
      <rPr>
        <sz val="11"/>
        <color theme="1"/>
        <rFont val="Calibri"/>
        <family val="2"/>
        <scheme val="minor"/>
      </rPr>
      <t xml:space="preserve">                      </t>
    </r>
  </si>
  <si>
    <r>
      <t xml:space="preserve">Session 6     10 to 12 pm
Advanced Nutrition
(Feed additives, naturally occurring toxins, nutritional diseases, anti-nutritional factors )                                                </t>
    </r>
    <r>
      <rPr>
        <sz val="11"/>
        <color rgb="FFFF0000"/>
        <rFont val="Calibri"/>
        <family val="2"/>
        <scheme val="minor"/>
      </rPr>
      <t xml:space="preserve">Dr Fausto Solis 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Session 7       1-3pm
Advanced Nutrition (Species and Alternate Nutrition) Part 1                                                                           </t>
    </r>
    <r>
      <rPr>
        <sz val="11"/>
        <color rgb="FFFF0000"/>
        <rFont val="Calibri"/>
        <family val="2"/>
        <scheme val="minor"/>
      </rPr>
      <t xml:space="preserve">Dr Raj Kasula        </t>
    </r>
    <r>
      <rPr>
        <sz val="11"/>
        <color theme="1"/>
        <rFont val="Calibri"/>
        <family val="2"/>
        <scheme val="minor"/>
      </rPr>
      <t xml:space="preserve">                                    </t>
    </r>
  </si>
  <si>
    <r>
      <t xml:space="preserve">Session 12     10 to 12 pm
Quality Control
</t>
    </r>
    <r>
      <rPr>
        <sz val="11"/>
        <color rgb="FFFF0000"/>
        <rFont val="Calibri"/>
        <family val="2"/>
        <scheme val="minor"/>
      </rPr>
      <t>Chuck Wehinger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Session 9     1 to 3 pm
(Quality Assurance)
</t>
    </r>
    <r>
      <rPr>
        <sz val="11"/>
        <color rgb="FFFF0000"/>
        <rFont val="Calibri"/>
        <family val="2"/>
        <scheme val="minor"/>
      </rPr>
      <t xml:space="preserve">Greg Nell 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</t>
    </r>
  </si>
  <si>
    <r>
      <t xml:space="preserve">Session 10    10-12pm
Basic Formulation 
(Principles of Formulation)
</t>
    </r>
    <r>
      <rPr>
        <sz val="11"/>
        <color rgb="FFFF0000"/>
        <rFont val="Calibri"/>
        <family val="2"/>
        <scheme val="minor"/>
      </rPr>
      <t xml:space="preserve">Chris Olinger     </t>
    </r>
    <r>
      <rPr>
        <sz val="11"/>
        <color theme="1"/>
        <rFont val="Calibri"/>
        <family val="2"/>
        <scheme val="minor"/>
      </rPr>
      <t xml:space="preserve">                               Session 11      1 to 3PM
Advanced Formulation
(General Formulations workshop)                                   </t>
    </r>
    <r>
      <rPr>
        <sz val="11"/>
        <color rgb="FFFF0000"/>
        <rFont val="Calibri"/>
        <family val="2"/>
        <scheme val="minor"/>
      </rPr>
      <t xml:space="preserve">Chris Olinger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</si>
  <si>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Session 8      10-12pm
Advanced Nutrition (Species and Alternate Nutrition) Part 2                                                                           </t>
    </r>
    <r>
      <rPr>
        <sz val="11"/>
        <color rgb="FFFF0000"/>
        <rFont val="Calibri"/>
        <family val="2"/>
        <scheme val="minor"/>
      </rPr>
      <t xml:space="preserve">Dr Fausto Solis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1"/>
        <rFont val="Calibri"/>
        <family val="2"/>
        <scheme val="minor"/>
      </rPr>
      <t xml:space="preserve">Session 13      1-3pm
Lab analysis
</t>
    </r>
    <r>
      <rPr>
        <sz val="11"/>
        <color rgb="FFFF0000"/>
        <rFont val="Calibri"/>
        <family val="2"/>
        <scheme val="minor"/>
      </rPr>
      <t xml:space="preserve">Chuck Wehinger          </t>
    </r>
    <r>
      <rPr>
        <sz val="11"/>
        <color theme="1"/>
        <rFont val="Calibri"/>
        <family val="2"/>
        <scheme val="minor"/>
      </rPr>
      <t xml:space="preserve">          </t>
    </r>
  </si>
  <si>
    <r>
      <t xml:space="preserve">Session 14       10 to 12pm
Basic Food Safety
</t>
    </r>
    <r>
      <rPr>
        <sz val="11"/>
        <color rgb="FFFF0000"/>
        <rFont val="Calibri"/>
        <family val="2"/>
        <scheme val="minor"/>
      </rPr>
      <t xml:space="preserve">Kim Raczka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Session 15      1-3pm
Advanced Food Safety
</t>
    </r>
    <r>
      <rPr>
        <sz val="11"/>
        <color rgb="FFFF0000"/>
        <rFont val="Calibri"/>
        <family val="2"/>
        <scheme val="minor"/>
      </rPr>
      <t xml:space="preserve">Kim Raczka   </t>
    </r>
    <r>
      <rPr>
        <sz val="11"/>
        <color theme="1"/>
        <rFont val="Calibri"/>
        <family val="2"/>
        <scheme val="minor"/>
      </rPr>
      <t xml:space="preserve">                      </t>
    </r>
  </si>
  <si>
    <t>User Last Name</t>
  </si>
  <si>
    <t>User First Name</t>
  </si>
  <si>
    <t>Email</t>
  </si>
  <si>
    <t>Training Status</t>
  </si>
  <si>
    <t>Session date</t>
  </si>
  <si>
    <t>Instructor(s)</t>
  </si>
  <si>
    <t>Material due date</t>
  </si>
  <si>
    <t>Received</t>
  </si>
  <si>
    <t>Topic</t>
  </si>
  <si>
    <t>PPT printed</t>
  </si>
  <si>
    <t>Other materials</t>
  </si>
  <si>
    <t>Wed Sep 11</t>
  </si>
  <si>
    <t>Wed Aug 28</t>
  </si>
  <si>
    <t>Wed Sep 18</t>
  </si>
  <si>
    <t>Wed Sep 4</t>
  </si>
  <si>
    <t>Wed Sep 25</t>
  </si>
  <si>
    <t>Wed Oct 2</t>
  </si>
  <si>
    <t>Wed Oct 9</t>
  </si>
  <si>
    <t>Wed Oct 16</t>
  </si>
  <si>
    <t>Wed Oct 23</t>
  </si>
  <si>
    <t>Wed Oct 30</t>
  </si>
  <si>
    <t>Make ups from last cohort</t>
  </si>
  <si>
    <t>Department</t>
  </si>
  <si>
    <t>Position</t>
  </si>
  <si>
    <t>Cover</t>
  </si>
  <si>
    <t>Kasula, Raj</t>
  </si>
  <si>
    <t>Fausto, Solis</t>
  </si>
  <si>
    <t>Wehinger, Chuck</t>
  </si>
  <si>
    <t>Olinger, Chris</t>
  </si>
  <si>
    <t>Raczka, Kim</t>
  </si>
  <si>
    <t>x</t>
  </si>
  <si>
    <t>Bixler, Devin</t>
  </si>
  <si>
    <t>Boyer, Michael</t>
  </si>
  <si>
    <t>Brandt, Brian</t>
  </si>
  <si>
    <t>Esonu, Okorie</t>
  </si>
  <si>
    <t>Finger, James</t>
  </si>
  <si>
    <t>Frey, Linda</t>
  </si>
  <si>
    <t>Hairhoger, Brad</t>
  </si>
  <si>
    <t>Mearkle, Zach</t>
  </si>
  <si>
    <t>Nell, Owen</t>
  </si>
  <si>
    <t>Varano, Jen</t>
  </si>
  <si>
    <t>Wachter, Thomas</t>
  </si>
  <si>
    <t>Wanamaker, Cody</t>
  </si>
  <si>
    <t>Wednesday 9/18</t>
  </si>
  <si>
    <t>Wednesday 9/25</t>
  </si>
  <si>
    <t>Wednesday 10/2</t>
  </si>
  <si>
    <t>Wednesday 10/9</t>
  </si>
  <si>
    <t>Wednesday 10/16</t>
  </si>
  <si>
    <t>Wednesday 10/23</t>
  </si>
  <si>
    <t>Wednesday 10/30</t>
  </si>
  <si>
    <t>BBG Salad</t>
  </si>
  <si>
    <t>Chicken Caesar salad</t>
  </si>
  <si>
    <t>Italian Sandwich</t>
  </si>
  <si>
    <t>Asian Chopped Chicken Salad</t>
  </si>
  <si>
    <t>Cross Court Chicken sandwich</t>
  </si>
  <si>
    <t>Harvest Chicken Salad Sandwich</t>
  </si>
  <si>
    <t>Turkey BLT</t>
  </si>
  <si>
    <t>Kentucky Bibb Salad</t>
  </si>
  <si>
    <t>Crissinger, Josh</t>
  </si>
  <si>
    <t>Petrou, Tyer</t>
  </si>
  <si>
    <t>Carpenter, Reagin</t>
  </si>
  <si>
    <t>Nell, Greg</t>
  </si>
  <si>
    <t>Cross Court Chicken Sandwich</t>
  </si>
  <si>
    <t>Size</t>
  </si>
  <si>
    <t>S</t>
  </si>
  <si>
    <t>XL</t>
  </si>
  <si>
    <t>L</t>
  </si>
  <si>
    <t>M</t>
  </si>
  <si>
    <t>4XL</t>
  </si>
  <si>
    <t>3XL</t>
  </si>
  <si>
    <t>CS test</t>
  </si>
  <si>
    <t>Cameron, Taylor</t>
  </si>
  <si>
    <t>Woodruff, Jessica</t>
  </si>
  <si>
    <t>Foreman, Michael</t>
  </si>
  <si>
    <t>1. Basic poultry anatomy and physiology</t>
  </si>
  <si>
    <t>2. Refresher on nutrition</t>
  </si>
  <si>
    <t>3. Advanced nutrition (Energy, Protein, amino acids)</t>
  </si>
  <si>
    <t>4. Advanced nutrition (Vitamins and minerals)</t>
  </si>
  <si>
    <t>5. Applied nutrition (Egg quality)</t>
  </si>
  <si>
    <t>7. Advanced nutrition - Species and alternative nutrition Part 1</t>
  </si>
  <si>
    <t>8. Advanced nutrition - Species and alternative nutrition Part 2</t>
  </si>
  <si>
    <t>9. Basic formulation (Principles of formulation)</t>
  </si>
  <si>
    <t>10. Advanced formulation (General formulations workshop)</t>
  </si>
  <si>
    <t>11. Quality assurance</t>
  </si>
  <si>
    <t>12. Quality control</t>
  </si>
  <si>
    <t>13. Lab analysis</t>
  </si>
  <si>
    <t>14. Basic food safety</t>
  </si>
  <si>
    <t>15.Advanced food safety</t>
  </si>
  <si>
    <t>Last name</t>
  </si>
  <si>
    <t>First name</t>
  </si>
  <si>
    <t>Session Name</t>
  </si>
  <si>
    <t>Question</t>
  </si>
  <si>
    <t>Answer</t>
  </si>
  <si>
    <t>Session #</t>
  </si>
  <si>
    <t>Instructor</t>
  </si>
  <si>
    <t>1 - PM</t>
  </si>
  <si>
    <t>2 - AM</t>
  </si>
  <si>
    <t>3 - PM</t>
  </si>
  <si>
    <t>4 - AM</t>
  </si>
  <si>
    <t>5 - PM</t>
  </si>
  <si>
    <t>6 - AM</t>
  </si>
  <si>
    <t>7 - PM</t>
  </si>
  <si>
    <t>8 - AM</t>
  </si>
  <si>
    <t>9 - PM</t>
  </si>
  <si>
    <t>15 - PM</t>
  </si>
  <si>
    <t>11 - PM</t>
  </si>
  <si>
    <t>12 - AM</t>
  </si>
  <si>
    <t>13 - PM</t>
  </si>
  <si>
    <t>14 - AM</t>
  </si>
  <si>
    <t>BBG salad</t>
  </si>
  <si>
    <t>Wednesday 9/11</t>
  </si>
  <si>
    <t>Session 1 - PM</t>
  </si>
  <si>
    <t>Session 2 - AM</t>
  </si>
  <si>
    <t>Session 3 - PM</t>
  </si>
  <si>
    <t>Session 5 - PM</t>
  </si>
  <si>
    <t>Session 10 - AM</t>
  </si>
  <si>
    <t>Session 11 - PM</t>
  </si>
  <si>
    <t>Session 4- AM</t>
  </si>
  <si>
    <t>Session6 - AM</t>
  </si>
  <si>
    <t>Session 7 - PM</t>
  </si>
  <si>
    <t>Session 8 - AM</t>
  </si>
  <si>
    <t>Session 9 - PM</t>
  </si>
  <si>
    <t>Session 12 - AM</t>
  </si>
  <si>
    <t>Session 13 - PM</t>
  </si>
  <si>
    <t>Session 14 - AM</t>
  </si>
  <si>
    <t>Session 15 - PM</t>
  </si>
  <si>
    <t>Status</t>
  </si>
  <si>
    <t>Completed</t>
  </si>
  <si>
    <t>Turkey BLT - no tomatoes</t>
  </si>
  <si>
    <t>Chicken Caesar salad - no tomatoes</t>
  </si>
  <si>
    <t>Cross Court Chicken sandwich - no tomato</t>
  </si>
  <si>
    <t>Italian Sandwich - no tomatoes</t>
  </si>
  <si>
    <t>Cross Court Chicken sandwich - no tomatoes</t>
  </si>
  <si>
    <t>Cross Court Chicken sandwich - no goat cheese</t>
  </si>
  <si>
    <t>A</t>
  </si>
  <si>
    <t>6. Advanced nutrition (Feed additives, toxins, diseases, anti-nutritional factors)</t>
  </si>
  <si>
    <t>Retrospective</t>
  </si>
  <si>
    <t>PROJECT NAME</t>
  </si>
  <si>
    <t>PROJECT ID</t>
  </si>
  <si>
    <t>TEAM</t>
  </si>
  <si>
    <t>DATE</t>
  </si>
  <si>
    <t>WHAT WENT WELL?</t>
  </si>
  <si>
    <t>WHAT WENT POORLY?</t>
  </si>
  <si>
    <t>WHAT NEW IDEAS DO WE HAVE?</t>
  </si>
  <si>
    <t>WHAT ACTIONS WILL WE TAKE?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</si>
</sst>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aaaa"/>
    <numFmt numFmtId="165" formatCode="dd"/>
    <numFmt numFmtId="166" formatCode="mm/dd/yyyy"/>
  </numFmts>
  <fonts count="40" x14ac:knownFonts="1">
    <font>
      <sz val="11"/>
      <color theme="1"/>
      <name val="Calibri"/>
      <family val="2"/>
      <scheme val="minor"/>
    </font>
    <font>
      <sz val="32"/>
      <color theme="4" tint="-0.24994659260841701"/>
      <name val="Calibri Light"/>
      <family val="2"/>
      <scheme val="major"/>
    </font>
    <font>
      <sz val="32"/>
      <color theme="3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theme="1" tint="0.34998626667073579"/>
      <name val="Calibri"/>
      <family val="2"/>
      <scheme val="minor"/>
    </font>
    <font>
      <sz val="12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4"/>
      <color theme="1"/>
      <name val="Arial"/>
      <family val="2"/>
    </font>
    <font>
      <b/>
      <sz val="14"/>
      <color theme="3"/>
      <name val="Arial"/>
      <family val="2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0"/>
      <color rgb="FF3F3F76"/>
      <name val="Arial"/>
      <family val="2"/>
    </font>
    <font>
      <sz val="10"/>
      <color theme="1"/>
      <name val="Arial"/>
      <family val="2"/>
    </font>
    <font>
      <sz val="12"/>
      <color rgb="FF7030A0"/>
      <name val="Arial"/>
      <family val="2"/>
    </font>
    <font>
      <sz val="12"/>
      <color rgb="FF000000"/>
      <name val="Calibri"/>
      <family val="2"/>
      <scheme val="minor"/>
    </font>
    <font>
      <b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Arial"/>
      <family val="2"/>
    </font>
    <font>
      <strike/>
      <sz val="12"/>
      <color theme="1"/>
      <name val="Arial"/>
      <family val="2"/>
    </font>
    <font>
      <strike/>
      <sz val="14"/>
      <color rgb="FF7030A0"/>
      <name val="Arial"/>
      <family val="2"/>
    </font>
    <font>
      <strike/>
      <sz val="10"/>
      <color rgb="FF000000"/>
      <name val="Arial"/>
      <family val="2"/>
    </font>
    <font>
      <sz val="11"/>
      <color theme="1"/>
      <name val="Calibri"/>
      <family val="2"/>
    </font>
    <font>
      <sz val="12"/>
      <color theme="1"/>
      <name val="Abadi"/>
      <family val="2"/>
    </font>
    <font>
      <b/>
      <sz val="24"/>
      <color rgb="FF001033"/>
      <name val="Abadi"/>
      <family val="2"/>
    </font>
    <font>
      <b/>
      <sz val="20"/>
      <color theme="0" tint="-0.499984740745262"/>
      <name val="Abadi"/>
      <family val="2"/>
    </font>
    <font>
      <sz val="11"/>
      <color rgb="FF000000"/>
      <name val="Abadi"/>
      <family val="2"/>
    </font>
    <font>
      <sz val="11"/>
      <name val="Abadi"/>
      <family val="2"/>
    </font>
    <font>
      <b/>
      <sz val="12"/>
      <name val="Abadi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E8E8E8"/>
        <bgColor rgb="FFFFFFFF"/>
      </patternFill>
    </fill>
    <fill>
      <patternFill patternType="solid">
        <fgColor rgb="FFFFC5C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D5D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1" tint="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4.9989318521683403E-2"/>
      </bottom>
      <diagonal/>
    </border>
    <border>
      <left/>
      <right/>
      <top style="thin">
        <color theme="0" tint="-0.499984740745262"/>
      </top>
      <bottom style="thin">
        <color theme="0" tint="-4.9989318521683403E-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4.9989318521683403E-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4.9989318521683403E-2"/>
      </bottom>
      <diagonal/>
    </border>
    <border>
      <left style="thin">
        <color theme="0" tint="-0.49998474074526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0.49998474074526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medium">
        <color theme="0" tint="-0.49998474074526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499984740745262"/>
      </left>
      <right/>
      <top style="thin">
        <color theme="0" tint="-4.9989318521683403E-2"/>
      </top>
      <bottom style="thin">
        <color indexed="64"/>
      </bottom>
      <diagonal/>
    </border>
    <border>
      <left/>
      <right/>
      <top style="thin">
        <color theme="0" tint="-4.9989318521683403E-2"/>
      </top>
      <bottom style="thin">
        <color indexed="64"/>
      </bottom>
      <diagonal/>
    </border>
    <border>
      <left/>
      <right style="medium">
        <color theme="0" tint="-0.499984740745262"/>
      </right>
      <top style="thin">
        <color theme="0" tint="-4.9989318521683403E-2"/>
      </top>
      <bottom style="thin">
        <color indexed="64"/>
      </bottom>
      <diagonal/>
    </border>
  </borders>
  <cellStyleXfs count="12">
    <xf numFmtId="0" fontId="0" fillId="0" borderId="0" applyBorder="0">
      <alignment vertical="top"/>
    </xf>
    <xf numFmtId="0" fontId="2" fillId="0" borderId="0" applyProtection="0">
      <alignment horizontal="left"/>
    </xf>
    <xf numFmtId="0" fontId="1" fillId="0" borderId="0" applyNumberFormat="0" applyProtection="0">
      <alignment horizontal="left"/>
    </xf>
    <xf numFmtId="0" fontId="3" fillId="0" borderId="0" applyNumberFormat="0" applyProtection="0">
      <alignment horizontal="right"/>
    </xf>
    <xf numFmtId="164" fontId="5" fillId="0" borderId="1" applyFill="0" applyProtection="0">
      <alignment horizontal="center" vertical="center"/>
    </xf>
    <xf numFmtId="165" fontId="3" fillId="0" borderId="2" applyFill="0" applyProtection="0">
      <alignment horizontal="right" vertical="center" indent="1"/>
    </xf>
    <xf numFmtId="0" fontId="4" fillId="0" borderId="0" applyNumberFormat="0" applyFill="0" applyBorder="0" applyProtection="0">
      <alignment vertical="top"/>
    </xf>
    <xf numFmtId="0" fontId="4" fillId="0" borderId="0" applyFill="0" applyBorder="0" applyProtection="0">
      <alignment horizontal="right" vertical="top"/>
    </xf>
    <xf numFmtId="0" fontId="6" fillId="0" borderId="4">
      <alignment vertical="top" wrapText="1"/>
    </xf>
    <xf numFmtId="0" fontId="11" fillId="3" borderId="6" applyNumberFormat="0" applyAlignment="0" applyProtection="0"/>
    <xf numFmtId="0" fontId="10" fillId="4" borderId="0" applyNumberFormat="0" applyBorder="0" applyAlignment="0" applyProtection="0"/>
    <xf numFmtId="0" fontId="33" fillId="0" borderId="0"/>
  </cellStyleXfs>
  <cellXfs count="204">
    <xf numFmtId="0" fontId="0" fillId="0" borderId="0" xfId="0">
      <alignment vertical="top"/>
    </xf>
    <xf numFmtId="0" fontId="1" fillId="0" borderId="0" xfId="2">
      <alignment horizontal="left"/>
    </xf>
    <xf numFmtId="0" fontId="3" fillId="0" borderId="0" xfId="3">
      <alignment horizontal="right"/>
    </xf>
    <xf numFmtId="0" fontId="4" fillId="0" borderId="0" xfId="6">
      <alignment vertical="top"/>
    </xf>
    <xf numFmtId="0" fontId="4" fillId="0" borderId="0" xfId="7">
      <alignment horizontal="right" vertical="top"/>
    </xf>
    <xf numFmtId="164" fontId="5" fillId="0" borderId="1" xfId="4">
      <alignment horizontal="center" vertical="center"/>
    </xf>
    <xf numFmtId="165" fontId="3" fillId="0" borderId="3" xfId="5" applyBorder="1">
      <alignment horizontal="right" vertical="center" indent="1"/>
    </xf>
    <xf numFmtId="0" fontId="0" fillId="0" borderId="4" xfId="8" applyFont="1">
      <alignment vertical="top" wrapText="1"/>
    </xf>
    <xf numFmtId="165" fontId="3" fillId="0" borderId="5" xfId="5" applyBorder="1">
      <alignment horizontal="right" vertical="center" indent="1"/>
    </xf>
    <xf numFmtId="0" fontId="6" fillId="0" borderId="4" xfId="8">
      <alignment vertical="top" wrapText="1"/>
    </xf>
    <xf numFmtId="0" fontId="12" fillId="0" borderId="7" xfId="0" applyFont="1" applyBorder="1" applyAlignment="1">
      <alignment horizontal="left" vertical="center"/>
    </xf>
    <xf numFmtId="0" fontId="13" fillId="5" borderId="8" xfId="0" applyFont="1" applyFill="1" applyBorder="1" applyAlignment="1">
      <alignment horizontal="left" vertical="center"/>
    </xf>
    <xf numFmtId="0" fontId="13" fillId="5" borderId="9" xfId="0" applyFont="1" applyFill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4" fillId="0" borderId="11" xfId="0" applyFont="1" applyBorder="1">
      <alignment vertical="top"/>
    </xf>
    <xf numFmtId="0" fontId="15" fillId="0" borderId="0" xfId="1" applyFont="1" applyAlignment="1">
      <alignment horizontal="center" vertical="top" wrapText="1"/>
    </xf>
    <xf numFmtId="0" fontId="15" fillId="0" borderId="12" xfId="1" applyFont="1" applyBorder="1" applyAlignment="1">
      <alignment horizontal="center" vertical="top" wrapText="1"/>
    </xf>
    <xf numFmtId="0" fontId="14" fillId="0" borderId="0" xfId="0" applyFont="1" applyBorder="1">
      <alignment vertical="top"/>
    </xf>
    <xf numFmtId="0" fontId="18" fillId="0" borderId="13" xfId="0" applyFont="1" applyBorder="1" applyAlignment="1">
      <alignment horizontal="center" vertical="top" wrapText="1"/>
    </xf>
    <xf numFmtId="0" fontId="18" fillId="0" borderId="15" xfId="0" applyFont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0" fontId="14" fillId="0" borderId="0" xfId="0" applyFont="1" applyBorder="1" applyAlignment="1"/>
    <xf numFmtId="0" fontId="19" fillId="0" borderId="18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4" fillId="0" borderId="15" xfId="0" applyFont="1" applyBorder="1" applyAlignment="1"/>
    <xf numFmtId="0" fontId="20" fillId="3" borderId="6" xfId="9" applyFont="1" applyAlignment="1">
      <alignment horizontal="center" vertical="center"/>
    </xf>
    <xf numFmtId="0" fontId="21" fillId="0" borderId="0" xfId="0" applyFont="1">
      <alignment vertical="top"/>
    </xf>
    <xf numFmtId="0" fontId="21" fillId="13" borderId="6" xfId="1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2" borderId="0" xfId="0" applyFill="1">
      <alignment vertical="top"/>
    </xf>
    <xf numFmtId="0" fontId="18" fillId="0" borderId="22" xfId="0" applyFont="1" applyBorder="1" applyAlignment="1">
      <alignment horizontal="center" vertical="top" wrapText="1"/>
    </xf>
    <xf numFmtId="0" fontId="19" fillId="0" borderId="23" xfId="0" applyFont="1" applyBorder="1" applyAlignment="1">
      <alignment horizontal="center" vertical="top" wrapText="1"/>
    </xf>
    <xf numFmtId="0" fontId="18" fillId="0" borderId="16" xfId="0" applyFont="1" applyBorder="1" applyAlignment="1">
      <alignment horizontal="center" vertical="top" wrapText="1"/>
    </xf>
    <xf numFmtId="0" fontId="22" fillId="0" borderId="17" xfId="0" applyFont="1" applyBorder="1" applyAlignment="1">
      <alignment horizontal="left" vertical="top" wrapText="1"/>
    </xf>
    <xf numFmtId="0" fontId="22" fillId="0" borderId="24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0" fontId="21" fillId="13" borderId="6" xfId="10" applyFont="1" applyFill="1" applyBorder="1" applyAlignment="1">
      <alignment horizontal="left" vertical="center" wrapText="1"/>
    </xf>
    <xf numFmtId="0" fontId="17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17" fillId="7" borderId="25" xfId="0" applyFont="1" applyFill="1" applyBorder="1" applyAlignment="1">
      <alignment horizontal="left" vertical="center" wrapText="1"/>
    </xf>
    <xf numFmtId="0" fontId="17" fillId="8" borderId="25" xfId="0" applyFont="1" applyFill="1" applyBorder="1" applyAlignment="1">
      <alignment horizontal="left" vertical="center" wrapText="1"/>
    </xf>
    <xf numFmtId="0" fontId="17" fillId="9" borderId="25" xfId="0" applyFont="1" applyFill="1" applyBorder="1" applyAlignment="1">
      <alignment horizontal="left" vertical="center" wrapText="1"/>
    </xf>
    <xf numFmtId="0" fontId="17" fillId="10" borderId="25" xfId="0" applyFont="1" applyFill="1" applyBorder="1" applyAlignment="1">
      <alignment horizontal="left" vertical="center" wrapText="1"/>
    </xf>
    <xf numFmtId="0" fontId="16" fillId="0" borderId="0" xfId="1" applyFont="1" applyAlignment="1">
      <alignment horizontal="center" vertical="top" wrapText="1"/>
    </xf>
    <xf numFmtId="0" fontId="17" fillId="6" borderId="25" xfId="0" applyFont="1" applyFill="1" applyBorder="1" applyAlignment="1">
      <alignment horizontal="left" vertical="center" wrapText="1"/>
    </xf>
    <xf numFmtId="0" fontId="17" fillId="11" borderId="25" xfId="0" applyFont="1" applyFill="1" applyBorder="1" applyAlignment="1">
      <alignment horizontal="left" vertical="center" wrapText="1"/>
    </xf>
    <xf numFmtId="0" fontId="17" fillId="12" borderId="25" xfId="0" applyFont="1" applyFill="1" applyBorder="1" applyAlignment="1">
      <alignment horizontal="left" vertical="center" wrapText="1"/>
    </xf>
    <xf numFmtId="0" fontId="17" fillId="2" borderId="25" xfId="0" applyFont="1" applyFill="1" applyBorder="1" applyAlignment="1">
      <alignment horizontal="left" vertical="center" wrapText="1"/>
    </xf>
    <xf numFmtId="0" fontId="18" fillId="6" borderId="27" xfId="0" applyFont="1" applyFill="1" applyBorder="1" applyAlignment="1">
      <alignment horizontal="center" vertical="top" wrapText="1"/>
    </xf>
    <xf numFmtId="0" fontId="18" fillId="7" borderId="27" xfId="0" applyFont="1" applyFill="1" applyBorder="1" applyAlignment="1">
      <alignment horizontal="center" vertical="top" wrapText="1"/>
    </xf>
    <xf numFmtId="0" fontId="18" fillId="8" borderId="27" xfId="0" applyFont="1" applyFill="1" applyBorder="1" applyAlignment="1">
      <alignment horizontal="center" vertical="top" wrapText="1"/>
    </xf>
    <xf numFmtId="0" fontId="18" fillId="9" borderId="27" xfId="0" applyFont="1" applyFill="1" applyBorder="1" applyAlignment="1">
      <alignment horizontal="center" vertical="top" wrapText="1"/>
    </xf>
    <xf numFmtId="0" fontId="18" fillId="10" borderId="27" xfId="0" applyFont="1" applyFill="1" applyBorder="1" applyAlignment="1">
      <alignment horizontal="center" vertical="top"/>
    </xf>
    <xf numFmtId="0" fontId="18" fillId="12" borderId="27" xfId="0" applyFont="1" applyFill="1" applyBorder="1" applyAlignment="1">
      <alignment horizontal="center" vertical="top"/>
    </xf>
    <xf numFmtId="0" fontId="18" fillId="2" borderId="27" xfId="0" applyFont="1" applyFill="1" applyBorder="1" applyAlignment="1">
      <alignment horizontal="center"/>
    </xf>
    <xf numFmtId="0" fontId="18" fillId="6" borderId="26" xfId="0" applyFont="1" applyFill="1" applyBorder="1" applyAlignment="1">
      <alignment horizontal="center" vertical="center" wrapText="1"/>
    </xf>
    <xf numFmtId="0" fontId="18" fillId="7" borderId="28" xfId="0" applyFont="1" applyFill="1" applyBorder="1" applyAlignment="1">
      <alignment horizontal="center" vertical="center" wrapText="1"/>
    </xf>
    <xf numFmtId="0" fontId="18" fillId="8" borderId="28" xfId="0" applyFont="1" applyFill="1" applyBorder="1" applyAlignment="1">
      <alignment horizontal="center" vertical="center" wrapText="1"/>
    </xf>
    <xf numFmtId="0" fontId="18" fillId="9" borderId="28" xfId="0" applyFont="1" applyFill="1" applyBorder="1" applyAlignment="1">
      <alignment horizontal="center" vertical="center" wrapText="1"/>
    </xf>
    <xf numFmtId="0" fontId="18" fillId="10" borderId="28" xfId="0" applyFont="1" applyFill="1" applyBorder="1" applyAlignment="1">
      <alignment horizontal="center" vertical="center"/>
    </xf>
    <xf numFmtId="0" fontId="18" fillId="11" borderId="28" xfId="0" applyFont="1" applyFill="1" applyBorder="1" applyAlignment="1">
      <alignment horizontal="center" vertical="center"/>
    </xf>
    <xf numFmtId="0" fontId="18" fillId="12" borderId="28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7" fillId="6" borderId="30" xfId="0" applyFont="1" applyFill="1" applyBorder="1" applyAlignment="1">
      <alignment vertical="center" wrapText="1"/>
    </xf>
    <xf numFmtId="0" fontId="17" fillId="7" borderId="30" xfId="0" applyFont="1" applyFill="1" applyBorder="1" applyAlignment="1">
      <alignment vertical="center" wrapText="1"/>
    </xf>
    <xf numFmtId="0" fontId="17" fillId="8" borderId="30" xfId="0" applyFont="1" applyFill="1" applyBorder="1" applyAlignment="1">
      <alignment vertical="center" wrapText="1"/>
    </xf>
    <xf numFmtId="0" fontId="17" fillId="9" borderId="30" xfId="0" applyFont="1" applyFill="1" applyBorder="1" applyAlignment="1">
      <alignment vertical="center" wrapText="1"/>
    </xf>
    <xf numFmtId="0" fontId="17" fillId="10" borderId="30" xfId="0" applyFont="1" applyFill="1" applyBorder="1" applyAlignment="1">
      <alignment vertical="center"/>
    </xf>
    <xf numFmtId="0" fontId="17" fillId="11" borderId="30" xfId="0" applyFont="1" applyFill="1" applyBorder="1" applyAlignment="1">
      <alignment vertical="center"/>
    </xf>
    <xf numFmtId="0" fontId="17" fillId="12" borderId="30" xfId="0" applyFont="1" applyFill="1" applyBorder="1" applyAlignment="1">
      <alignment horizontal="left" vertical="center"/>
    </xf>
    <xf numFmtId="0" fontId="17" fillId="12" borderId="30" xfId="0" applyFont="1" applyFill="1" applyBorder="1" applyAlignment="1">
      <alignment vertical="center"/>
    </xf>
    <xf numFmtId="0" fontId="17" fillId="2" borderId="30" xfId="0" applyFont="1" applyFill="1" applyBorder="1" applyAlignment="1">
      <alignment vertical="center"/>
    </xf>
    <xf numFmtId="14" fontId="17" fillId="6" borderId="26" xfId="0" applyNumberFormat="1" applyFont="1" applyFill="1" applyBorder="1" applyAlignment="1">
      <alignment horizontal="left" vertical="top" wrapText="1"/>
    </xf>
    <xf numFmtId="16" fontId="17" fillId="7" borderId="28" xfId="0" applyNumberFormat="1" applyFont="1" applyFill="1" applyBorder="1" applyAlignment="1">
      <alignment horizontal="left" vertical="top" wrapText="1"/>
    </xf>
    <xf numFmtId="0" fontId="17" fillId="7" borderId="28" xfId="0" applyFont="1" applyFill="1" applyBorder="1" applyAlignment="1">
      <alignment horizontal="left" vertical="top" wrapText="1"/>
    </xf>
    <xf numFmtId="0" fontId="17" fillId="8" borderId="28" xfId="0" applyFont="1" applyFill="1" applyBorder="1" applyAlignment="1">
      <alignment horizontal="left" vertical="top" wrapText="1"/>
    </xf>
    <xf numFmtId="0" fontId="17" fillId="9" borderId="28" xfId="0" applyFont="1" applyFill="1" applyBorder="1" applyAlignment="1">
      <alignment horizontal="left" vertical="top" wrapText="1"/>
    </xf>
    <xf numFmtId="0" fontId="17" fillId="10" borderId="28" xfId="0" applyFont="1" applyFill="1" applyBorder="1" applyAlignment="1">
      <alignment horizontal="left" vertical="top"/>
    </xf>
    <xf numFmtId="0" fontId="17" fillId="11" borderId="28" xfId="0" applyFont="1" applyFill="1" applyBorder="1">
      <alignment vertical="top"/>
    </xf>
    <xf numFmtId="0" fontId="17" fillId="12" borderId="28" xfId="0" applyFont="1" applyFill="1" applyBorder="1" applyAlignment="1">
      <alignment horizontal="left" vertical="top"/>
    </xf>
    <xf numFmtId="0" fontId="17" fillId="2" borderId="28" xfId="0" applyFont="1" applyFill="1" applyBorder="1" applyAlignment="1">
      <alignment horizontal="left" vertical="top"/>
    </xf>
    <xf numFmtId="0" fontId="17" fillId="2" borderId="29" xfId="0" applyFont="1" applyFill="1" applyBorder="1" applyAlignment="1">
      <alignment horizontal="left" vertical="top"/>
    </xf>
    <xf numFmtId="0" fontId="24" fillId="0" borderId="15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top"/>
    </xf>
    <xf numFmtId="0" fontId="25" fillId="0" borderId="0" xfId="0" applyFont="1" applyAlignment="1">
      <alignment horizontal="center" vertical="top" wrapText="1"/>
    </xf>
    <xf numFmtId="0" fontId="28" fillId="0" borderId="0" xfId="0" applyFont="1" applyAlignment="1">
      <alignment horizontal="center" vertical="top"/>
    </xf>
    <xf numFmtId="16" fontId="28" fillId="0" borderId="0" xfId="0" applyNumberFormat="1" applyFont="1" applyAlignment="1">
      <alignment horizontal="center" vertical="top"/>
    </xf>
    <xf numFmtId="0" fontId="14" fillId="0" borderId="14" xfId="0" applyFont="1" applyBorder="1" applyAlignment="1">
      <alignment vertical="top" wrapText="1"/>
    </xf>
    <xf numFmtId="0" fontId="14" fillId="0" borderId="16" xfId="0" applyFont="1" applyBorder="1" applyAlignment="1">
      <alignment vertical="top" wrapText="1"/>
    </xf>
    <xf numFmtId="0" fontId="14" fillId="0" borderId="16" xfId="0" applyFont="1" applyBorder="1" applyAlignment="1">
      <alignment wrapText="1"/>
    </xf>
    <xf numFmtId="0" fontId="14" fillId="0" borderId="19" xfId="0" applyFont="1" applyBorder="1" applyAlignment="1">
      <alignment wrapText="1"/>
    </xf>
    <xf numFmtId="0" fontId="29" fillId="0" borderId="16" xfId="0" applyFont="1" applyBorder="1" applyAlignment="1">
      <alignment vertical="top" wrapText="1"/>
    </xf>
    <xf numFmtId="0" fontId="30" fillId="0" borderId="22" xfId="0" applyFont="1" applyBorder="1" applyAlignment="1">
      <alignment horizontal="left" vertical="top" wrapText="1"/>
    </xf>
    <xf numFmtId="0" fontId="0" fillId="0" borderId="0" xfId="0" applyBorder="1">
      <alignment vertical="top"/>
    </xf>
    <xf numFmtId="0" fontId="13" fillId="5" borderId="31" xfId="0" applyFont="1" applyFill="1" applyBorder="1" applyAlignment="1">
      <alignment horizontal="left" vertical="center"/>
    </xf>
    <xf numFmtId="0" fontId="13" fillId="5" borderId="32" xfId="0" applyFont="1" applyFill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21" fillId="13" borderId="35" xfId="10" applyFont="1" applyFill="1" applyBorder="1" applyAlignment="1">
      <alignment horizontal="left" vertical="center"/>
    </xf>
    <xf numFmtId="0" fontId="13" fillId="5" borderId="36" xfId="0" applyFont="1" applyFill="1" applyBorder="1" applyAlignment="1">
      <alignment horizontal="left" vertical="center"/>
    </xf>
    <xf numFmtId="0" fontId="13" fillId="5" borderId="37" xfId="0" applyFont="1" applyFill="1" applyBorder="1" applyAlignment="1">
      <alignment horizontal="left" vertical="center"/>
    </xf>
    <xf numFmtId="0" fontId="13" fillId="5" borderId="26" xfId="0" applyFont="1" applyFill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0" fontId="30" fillId="0" borderId="17" xfId="0" applyFont="1" applyBorder="1" applyAlignment="1">
      <alignment horizontal="left" vertical="top" wrapText="1"/>
    </xf>
    <xf numFmtId="0" fontId="0" fillId="0" borderId="25" xfId="0" applyBorder="1">
      <alignment vertical="top"/>
    </xf>
    <xf numFmtId="0" fontId="0" fillId="14" borderId="25" xfId="0" applyFill="1" applyBorder="1">
      <alignment vertical="top"/>
    </xf>
    <xf numFmtId="0" fontId="0" fillId="7" borderId="25" xfId="0" applyFill="1" applyBorder="1">
      <alignment vertical="top"/>
    </xf>
    <xf numFmtId="0" fontId="0" fillId="13" borderId="25" xfId="0" applyFill="1" applyBorder="1">
      <alignment vertical="top"/>
    </xf>
    <xf numFmtId="0" fontId="0" fillId="2" borderId="25" xfId="0" applyFill="1" applyBorder="1">
      <alignment vertical="top"/>
    </xf>
    <xf numFmtId="0" fontId="23" fillId="0" borderId="25" xfId="0" applyFont="1" applyBorder="1" applyAlignment="1">
      <alignment horizontal="left" vertical="center"/>
    </xf>
    <xf numFmtId="0" fontId="0" fillId="15" borderId="25" xfId="0" applyFill="1" applyBorder="1">
      <alignment vertical="top"/>
    </xf>
    <xf numFmtId="0" fontId="8" fillId="18" borderId="25" xfId="0" applyFont="1" applyFill="1" applyBorder="1">
      <alignment vertical="top"/>
    </xf>
    <xf numFmtId="0" fontId="0" fillId="9" borderId="25" xfId="0" applyFill="1" applyBorder="1">
      <alignment vertical="top"/>
    </xf>
    <xf numFmtId="0" fontId="0" fillId="16" borderId="25" xfId="0" applyFill="1" applyBorder="1">
      <alignment vertical="top"/>
    </xf>
    <xf numFmtId="0" fontId="0" fillId="17" borderId="25" xfId="0" applyFill="1" applyBorder="1">
      <alignment vertical="top"/>
    </xf>
    <xf numFmtId="0" fontId="30" fillId="0" borderId="16" xfId="0" applyFont="1" applyBorder="1" applyAlignment="1">
      <alignment vertical="top" wrapText="1"/>
    </xf>
    <xf numFmtId="0" fontId="17" fillId="11" borderId="27" xfId="0" applyFont="1" applyFill="1" applyBorder="1" applyAlignment="1">
      <alignment horizontal="center" vertical="top"/>
    </xf>
    <xf numFmtId="0" fontId="31" fillId="0" borderId="16" xfId="0" applyFont="1" applyBorder="1" applyAlignment="1">
      <alignment vertical="top" wrapText="1"/>
    </xf>
    <xf numFmtId="0" fontId="21" fillId="13" borderId="41" xfId="10" applyFont="1" applyFill="1" applyBorder="1" applyAlignment="1">
      <alignment horizontal="left" vertical="center"/>
    </xf>
    <xf numFmtId="0" fontId="0" fillId="17" borderId="40" xfId="0" applyFill="1" applyBorder="1" applyAlignment="1">
      <alignment horizontal="center" vertical="top"/>
    </xf>
    <xf numFmtId="0" fontId="0" fillId="17" borderId="15" xfId="0" applyFill="1" applyBorder="1" applyAlignment="1">
      <alignment horizontal="center" vertical="top"/>
    </xf>
    <xf numFmtId="0" fontId="12" fillId="0" borderId="42" xfId="0" applyFont="1" applyBorder="1" applyAlignment="1">
      <alignment horizontal="left" vertical="center"/>
    </xf>
    <xf numFmtId="0" fontId="12" fillId="0" borderId="43" xfId="0" applyFont="1" applyBorder="1" applyAlignment="1">
      <alignment horizontal="center" vertical="center"/>
    </xf>
    <xf numFmtId="0" fontId="0" fillId="19" borderId="17" xfId="0" applyFill="1" applyBorder="1" applyAlignment="1">
      <alignment horizontal="center" vertical="top"/>
    </xf>
    <xf numFmtId="0" fontId="0" fillId="19" borderId="16" xfId="0" applyFill="1" applyBorder="1" applyAlignment="1">
      <alignment horizontal="center" vertical="top"/>
    </xf>
    <xf numFmtId="0" fontId="12" fillId="0" borderId="44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0" fillId="15" borderId="17" xfId="0" applyFill="1" applyBorder="1" applyAlignment="1">
      <alignment horizontal="center" vertical="top"/>
    </xf>
    <xf numFmtId="0" fontId="0" fillId="15" borderId="16" xfId="0" applyFill="1" applyBorder="1" applyAlignment="1">
      <alignment horizontal="center" vertical="top"/>
    </xf>
    <xf numFmtId="0" fontId="0" fillId="18" borderId="17" xfId="0" applyFill="1" applyBorder="1" applyAlignment="1">
      <alignment horizontal="center" vertical="top"/>
    </xf>
    <xf numFmtId="0" fontId="0" fillId="18" borderId="16" xfId="0" applyFill="1" applyBorder="1" applyAlignment="1">
      <alignment horizontal="center" vertical="top"/>
    </xf>
    <xf numFmtId="0" fontId="8" fillId="20" borderId="17" xfId="0" applyFont="1" applyFill="1" applyBorder="1" applyAlignment="1">
      <alignment horizontal="center" vertical="top"/>
    </xf>
    <xf numFmtId="0" fontId="8" fillId="20" borderId="16" xfId="0" applyFont="1" applyFill="1" applyBorder="1" applyAlignment="1">
      <alignment horizontal="center" vertical="top"/>
    </xf>
    <xf numFmtId="0" fontId="0" fillId="11" borderId="17" xfId="0" applyFill="1" applyBorder="1" applyAlignment="1">
      <alignment horizontal="center" vertical="top"/>
    </xf>
    <xf numFmtId="0" fontId="0" fillId="11" borderId="16" xfId="0" applyFill="1" applyBorder="1" applyAlignment="1">
      <alignment horizontal="center" vertical="top"/>
    </xf>
    <xf numFmtId="0" fontId="0" fillId="21" borderId="17" xfId="0" applyFill="1" applyBorder="1" applyAlignment="1">
      <alignment horizontal="center" vertical="top"/>
    </xf>
    <xf numFmtId="0" fontId="0" fillId="21" borderId="16" xfId="0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0" fontId="32" fillId="0" borderId="33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17" fillId="11" borderId="28" xfId="0" applyFont="1" applyFill="1" applyBorder="1" applyAlignment="1">
      <alignment vertical="top" wrapText="1"/>
    </xf>
    <xf numFmtId="0" fontId="17" fillId="11" borderId="30" xfId="0" applyFont="1" applyFill="1" applyBorder="1" applyAlignment="1">
      <alignment vertical="center" wrapText="1"/>
    </xf>
    <xf numFmtId="0" fontId="18" fillId="11" borderId="28" xfId="0" applyFont="1" applyFill="1" applyBorder="1" applyAlignment="1">
      <alignment horizontal="center" vertical="center" wrapText="1"/>
    </xf>
    <xf numFmtId="0" fontId="17" fillId="11" borderId="27" xfId="0" applyFont="1" applyFill="1" applyBorder="1" applyAlignment="1">
      <alignment horizontal="center" vertical="top" wrapText="1"/>
    </xf>
    <xf numFmtId="0" fontId="26" fillId="0" borderId="25" xfId="0" applyFont="1" applyBorder="1" applyAlignment="1">
      <alignment horizontal="left" vertical="center"/>
    </xf>
    <xf numFmtId="0" fontId="27" fillId="0" borderId="25" xfId="0" applyFont="1" applyBorder="1">
      <alignment vertical="top"/>
    </xf>
    <xf numFmtId="0" fontId="34" fillId="0" borderId="0" xfId="0" applyFont="1" applyAlignment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22" borderId="48" xfId="0" applyFont="1" applyFill="1" applyBorder="1" applyAlignment="1">
      <alignment horizontal="left" vertical="center" wrapText="1" indent="1"/>
    </xf>
    <xf numFmtId="0" fontId="38" fillId="0" borderId="49" xfId="0" applyFont="1" applyBorder="1" applyAlignment="1">
      <alignment horizontal="left" vertical="center" indent="1"/>
    </xf>
    <xf numFmtId="0" fontId="37" fillId="22" borderId="50" xfId="0" applyFont="1" applyFill="1" applyBorder="1" applyAlignment="1">
      <alignment horizontal="left" vertical="center" wrapText="1" indent="1"/>
    </xf>
    <xf numFmtId="166" fontId="38" fillId="0" borderId="51" xfId="0" applyNumberFormat="1" applyFont="1" applyBorder="1" applyAlignment="1">
      <alignment horizontal="left" vertical="center" indent="1"/>
    </xf>
    <xf numFmtId="0" fontId="34" fillId="0" borderId="0" xfId="0" applyFont="1" applyBorder="1" applyAlignment="1"/>
    <xf numFmtId="0" fontId="34" fillId="0" borderId="0" xfId="0" applyFont="1" applyBorder="1" applyAlignment="1">
      <alignment vertical="center" wrapText="1"/>
    </xf>
    <xf numFmtId="0" fontId="0" fillId="19" borderId="20" xfId="0" applyFill="1" applyBorder="1" applyAlignment="1">
      <alignment horizontal="center" vertical="top"/>
    </xf>
    <xf numFmtId="0" fontId="0" fillId="19" borderId="21" xfId="0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0" fontId="0" fillId="15" borderId="20" xfId="0" applyFill="1" applyBorder="1" applyAlignment="1">
      <alignment horizontal="center" vertical="top"/>
    </xf>
    <xf numFmtId="0" fontId="0" fillId="15" borderId="21" xfId="0" applyFill="1" applyBorder="1" applyAlignment="1">
      <alignment horizontal="center" vertical="top"/>
    </xf>
    <xf numFmtId="0" fontId="0" fillId="18" borderId="20" xfId="0" applyFill="1" applyBorder="1" applyAlignment="1">
      <alignment horizontal="center" vertical="top"/>
    </xf>
    <xf numFmtId="0" fontId="0" fillId="18" borderId="21" xfId="0" applyFill="1" applyBorder="1" applyAlignment="1">
      <alignment horizontal="center" vertical="top"/>
    </xf>
    <xf numFmtId="0" fontId="8" fillId="20" borderId="20" xfId="0" applyFont="1" applyFill="1" applyBorder="1" applyAlignment="1">
      <alignment horizontal="center" vertical="top"/>
    </xf>
    <xf numFmtId="0" fontId="8" fillId="20" borderId="21" xfId="0" applyFont="1" applyFill="1" applyBorder="1" applyAlignment="1">
      <alignment horizontal="center" vertical="top"/>
    </xf>
    <xf numFmtId="0" fontId="0" fillId="11" borderId="20" xfId="0" applyFill="1" applyBorder="1" applyAlignment="1">
      <alignment horizontal="center" vertical="top"/>
    </xf>
    <xf numFmtId="0" fontId="0" fillId="11" borderId="21" xfId="0" applyFill="1" applyBorder="1" applyAlignment="1">
      <alignment horizontal="center" vertical="top"/>
    </xf>
    <xf numFmtId="0" fontId="0" fillId="21" borderId="20" xfId="0" applyFill="1" applyBorder="1" applyAlignment="1">
      <alignment horizontal="center" vertical="top"/>
    </xf>
    <xf numFmtId="0" fontId="0" fillId="21" borderId="21" xfId="0" applyFill="1" applyBorder="1" applyAlignment="1">
      <alignment horizontal="center" vertical="top"/>
    </xf>
    <xf numFmtId="0" fontId="15" fillId="0" borderId="0" xfId="1" applyFont="1" applyAlignment="1">
      <alignment horizontal="center" vertical="top" wrapText="1"/>
    </xf>
    <xf numFmtId="0" fontId="34" fillId="0" borderId="56" xfId="0" applyFont="1" applyBorder="1" applyAlignment="1">
      <alignment horizontal="left" vertical="center" wrapText="1" indent="1"/>
    </xf>
    <xf numFmtId="0" fontId="34" fillId="0" borderId="57" xfId="0" applyFont="1" applyBorder="1" applyAlignment="1">
      <alignment horizontal="left" vertical="center" wrapText="1" indent="1"/>
    </xf>
    <xf numFmtId="0" fontId="34" fillId="0" borderId="58" xfId="0" applyFont="1" applyBorder="1" applyAlignment="1">
      <alignment horizontal="left" vertical="center" wrapText="1" indent="1"/>
    </xf>
    <xf numFmtId="0" fontId="34" fillId="0" borderId="56" xfId="0" applyFont="1" applyBorder="1" applyAlignment="1">
      <alignment horizontal="right" vertical="center" wrapText="1" indent="1"/>
    </xf>
    <xf numFmtId="0" fontId="34" fillId="0" borderId="57" xfId="0" applyFont="1" applyBorder="1" applyAlignment="1">
      <alignment horizontal="right" vertical="center" wrapText="1" indent="1"/>
    </xf>
    <xf numFmtId="0" fontId="34" fillId="0" borderId="58" xfId="0" applyFont="1" applyBorder="1" applyAlignment="1">
      <alignment horizontal="right" vertical="center" wrapText="1" indent="1"/>
    </xf>
    <xf numFmtId="0" fontId="34" fillId="0" borderId="59" xfId="0" applyFont="1" applyBorder="1" applyAlignment="1">
      <alignment horizontal="right" vertical="center" wrapText="1" indent="1"/>
    </xf>
    <xf numFmtId="0" fontId="39" fillId="19" borderId="48" xfId="0" applyFont="1" applyFill="1" applyBorder="1" applyAlignment="1">
      <alignment horizontal="center" vertical="center" wrapText="1"/>
    </xf>
    <xf numFmtId="0" fontId="39" fillId="25" borderId="48" xfId="0" applyFont="1" applyFill="1" applyBorder="1" applyAlignment="1">
      <alignment horizontal="center" vertical="center" wrapText="1"/>
    </xf>
    <xf numFmtId="0" fontId="39" fillId="25" borderId="49" xfId="0" applyFont="1" applyFill="1" applyBorder="1" applyAlignment="1">
      <alignment horizontal="center" vertical="center" wrapText="1"/>
    </xf>
    <xf numFmtId="0" fontId="34" fillId="0" borderId="60" xfId="0" applyFont="1" applyBorder="1" applyAlignment="1">
      <alignment horizontal="right" vertical="center" wrapText="1" indent="1"/>
    </xf>
    <xf numFmtId="0" fontId="34" fillId="0" borderId="61" xfId="0" applyFont="1" applyBorder="1" applyAlignment="1">
      <alignment horizontal="right" vertical="center" wrapText="1" indent="1"/>
    </xf>
    <xf numFmtId="0" fontId="34" fillId="0" borderId="62" xfId="0" applyFont="1" applyBorder="1" applyAlignment="1">
      <alignment horizontal="right" vertical="center" wrapText="1" indent="1"/>
    </xf>
    <xf numFmtId="0" fontId="34" fillId="0" borderId="52" xfId="0" applyFont="1" applyBorder="1" applyAlignment="1">
      <alignment horizontal="left" vertical="center" wrapText="1" indent="1"/>
    </xf>
    <xf numFmtId="0" fontId="34" fillId="0" borderId="53" xfId="0" applyFont="1" applyBorder="1" applyAlignment="1">
      <alignment horizontal="left" vertical="center" wrapText="1" indent="1"/>
    </xf>
    <xf numFmtId="0" fontId="34" fillId="0" borderId="54" xfId="0" applyFont="1" applyBorder="1" applyAlignment="1">
      <alignment horizontal="left" vertical="center" wrapText="1" indent="1"/>
    </xf>
    <xf numFmtId="0" fontId="34" fillId="0" borderId="55" xfId="0" applyFont="1" applyBorder="1" applyAlignment="1">
      <alignment horizontal="left" vertical="center" wrapText="1" indent="1"/>
    </xf>
    <xf numFmtId="0" fontId="34" fillId="0" borderId="59" xfId="0" applyFont="1" applyBorder="1" applyAlignment="1">
      <alignment horizontal="left" vertical="center" wrapText="1" indent="1"/>
    </xf>
    <xf numFmtId="0" fontId="37" fillId="0" borderId="48" xfId="0" applyFont="1" applyBorder="1" applyAlignment="1">
      <alignment horizontal="left" vertical="center" wrapText="1" indent="1"/>
    </xf>
    <xf numFmtId="0" fontId="37" fillId="0" borderId="50" xfId="0" applyFont="1" applyBorder="1" applyAlignment="1">
      <alignment horizontal="left" vertical="center" wrapText="1" indent="1"/>
    </xf>
    <xf numFmtId="0" fontId="39" fillId="23" borderId="48" xfId="0" applyFont="1" applyFill="1" applyBorder="1" applyAlignment="1">
      <alignment horizontal="center" vertical="center" wrapText="1"/>
    </xf>
    <xf numFmtId="0" fontId="39" fillId="24" borderId="48" xfId="0" applyFont="1" applyFill="1" applyBorder="1" applyAlignment="1">
      <alignment horizontal="center" vertical="center" wrapText="1"/>
    </xf>
    <xf numFmtId="0" fontId="39" fillId="24" borderId="49" xfId="0" applyFont="1" applyFill="1" applyBorder="1" applyAlignment="1">
      <alignment horizontal="center" vertical="center" wrapText="1"/>
    </xf>
    <xf numFmtId="0" fontId="2" fillId="0" borderId="0" xfId="1">
      <alignment horizontal="left"/>
    </xf>
    <xf numFmtId="0" fontId="4" fillId="0" borderId="0" xfId="6">
      <alignment vertical="top"/>
    </xf>
  </cellXfs>
  <cellStyles count="12">
    <cellStyle name="20% - Accent1" xfId="10" builtinId="30"/>
    <cellStyle name="DayDescriptions" xfId="8" xr:uid="{7738554B-1DFA-46C9-98FC-8895B07A9B9A}"/>
    <cellStyle name="Heading 1" xfId="2" builtinId="16"/>
    <cellStyle name="Heading 2" xfId="3" builtinId="17"/>
    <cellStyle name="Heading 3" xfId="4" builtinId="18"/>
    <cellStyle name="Heading 4" xfId="5" builtinId="19"/>
    <cellStyle name="Input" xfId="9" builtinId="20"/>
    <cellStyle name="Input Label Left aligned" xfId="6" xr:uid="{BBF10112-64A2-40A5-9204-2E72784C7619}"/>
    <cellStyle name="Input Label Right aligned" xfId="7" xr:uid="{2757D459-AEBC-4F7A-B8E9-DF6111F32A28}"/>
    <cellStyle name="Normal" xfId="0" builtinId="0"/>
    <cellStyle name="Normal 2" xfId="11" xr:uid="{CB801111-E2CF-41C9-B9E1-36961B4064FF}"/>
    <cellStyle name="Title" xfId="1" builtinId="15"/>
  </cellStyles>
  <dxfs count="25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strike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  <color rgb="FFFFCCFF"/>
      <color rgb="FFCCECFF"/>
      <color rgb="FFCCFFCC"/>
      <color rgb="FFFF967D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microsoft.com/office/2017/06/relationships/rdRichValue" Target="richData/rdrichvalue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22/10/relationships/richValueRel" Target="richData/richValueRel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149D035-D647-4C7A-A1A3-2AA66BCAE7CE}"/>
            </a:ext>
          </a:extLst>
        </xdr:cNvPr>
        <xdr:cNvSpPr/>
      </xdr:nvSpPr>
      <xdr:spPr>
        <a:xfrm>
          <a:off x="266700" y="805434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94CD4D-7DE0-49E8-BAED-EA2C1FB880D8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852055"/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A72B00A-B3A7-447A-8CAF-90593BD269C6}"/>
            </a:ext>
          </a:extLst>
        </xdr:cNvPr>
        <xdr:cNvSpPr/>
      </xdr:nvSpPr>
      <xdr:spPr>
        <a:xfrm>
          <a:off x="266700" y="805434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AD4E0BE-134A-4039-AFF6-1EE7C9101AA1}"/>
            </a:ext>
          </a:extLst>
        </xdr:cNvPr>
        <xdr:cNvSpPr/>
      </xdr:nvSpPr>
      <xdr:spPr>
        <a:xfrm>
          <a:off x="266700" y="805434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72D9D2-E07A-4087-A30E-58F4D4AECA0A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1A482B8-4FAC-4BEC-9FBC-ACB843327B03}"/>
            </a:ext>
          </a:extLst>
        </xdr:cNvPr>
        <xdr:cNvSpPr/>
      </xdr:nvSpPr>
      <xdr:spPr>
        <a:xfrm>
          <a:off x="266700" y="805434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1C430DF-18CE-4601-A8C7-90541F802B51}"/>
            </a:ext>
          </a:extLst>
        </xdr:cNvPr>
        <xdr:cNvSpPr/>
      </xdr:nvSpPr>
      <xdr:spPr>
        <a:xfrm>
          <a:off x="266700" y="805434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B39EFA-9C6F-4646-ADCF-135E4950CF38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C75D551-4F42-4F9D-A123-AE8C3EF4284D}"/>
            </a:ext>
          </a:extLst>
        </xdr:cNvPr>
        <xdr:cNvSpPr/>
      </xdr:nvSpPr>
      <xdr:spPr>
        <a:xfrm>
          <a:off x="266700" y="805434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890155"/>
    <xdr:sp macro="" textlink="">
      <xdr:nvSpPr>
        <xdr:cNvPr id="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A0697CD-9F28-41B8-9C48-D5C32AE77E32}"/>
            </a:ext>
          </a:extLst>
        </xdr:cNvPr>
        <xdr:cNvSpPr/>
      </xdr:nvSpPr>
      <xdr:spPr>
        <a:xfrm>
          <a:off x="266700" y="805434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9641F2-FE60-48B2-B6C0-4A2AA77DCDA2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7B0B62-4B90-4C34-9D77-FC2015C933B5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D34BA3-DB6A-445A-BB5A-5D370676E566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7A7CAD-67D9-421D-8E06-A1496616F60F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986803-ED67-4FC6-BCAF-285DE6C10634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986224-586E-4D7C-871C-E2C681C8EB5C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F0C6F7-6E27-4B0F-A23F-37B6E5AB0F32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209888-34D1-4A23-8608-389CA1D1A04F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4077C7-263C-43FE-B092-125C69D45BE8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9159FD-1C15-4ED8-8D25-63B8D76C577F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C34D25-AF62-41E2-87A6-590CB07993EE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342627-7D3B-4820-8D28-292023716038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2392DF-A9C7-4AE8-A2C5-6F57DC96CFAF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0F5218-C4FF-4DBF-B612-D11056B2010E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413B42-0A52-41F0-BF71-6F8A4A271BB1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4BFAB5-301F-4D6D-BAF3-F242B5619189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0E9A19-ABAD-4026-96F8-3E58CC84C97D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1941B5-3FDB-46B5-94F6-E35BBE476572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410A0A-5B8E-4EF0-8A81-E89EC6416B0E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C3A83D-339C-44A7-884F-C144915A6310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42A217-90A8-4768-9448-95ABFD24FBAE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EC3BEF-8ACB-4B11-ACA5-389CF582DFDF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3F8856-A6DF-4F12-9895-851B2B8B23D5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8D1F97-DDFD-4CF0-893E-5A4C6AC76E07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3D12A6-7B06-4C5F-88B6-792E57EE64E0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2078D8-9055-4717-9860-CF235B226B35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D1AB69-3D46-4C1B-9FB6-7EE14703DFE3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9EC4E9-CADA-49B5-979D-5316FF286083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03E9C8-EF00-451E-AF7E-DD1F7DCA1B44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2A55E1-AD4D-496D-BE9A-B84149F096CA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9A29B7-3E31-4441-A3DD-8E8ED5BD55AB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9E2079-E251-4D43-8D16-C67B937EE42D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F16A2B-739C-4810-99C1-3A70C3349918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9B2863-A7EB-4B38-A307-4AB3BEA75C60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A4FAB3-F2D3-439A-B659-E13AD493DC7D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FEFF83-5077-4ABD-852B-C63BD3F5C643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F20680-EFB5-4E77-9D1F-DFBB5A440D83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CE2ABC-361B-4EF7-93E9-60A5DC2D31D2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BC460C-B3B0-41BD-8770-E026A24A719E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03E0EC-89F3-4A2D-8F91-86DAA6857715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9F2910-7D20-4717-BE2B-069211E3BD9B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C6695D-F96D-4602-B216-9DA55A970BD8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E31FDF-FAC7-48B4-9AF3-90C225B8D099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9651A4-211A-4541-81D0-4B66FD09B1BF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918BEB-D99A-41BF-99A6-B51CCB0D085C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91646F-ED35-4D8C-8CC2-CFF0999B95ED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CB8ED1-3B01-4413-9962-8D058FCC31E5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BDF071-FD93-41AB-B0F7-1884FF25493F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F07DCA-B657-43DF-B0F9-320EA2E940E1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07799-813C-4A50-9DA3-D28F1EFB6621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84DD99-25EC-4CD2-979F-4DDBF88181C8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FF870E-1C56-4500-B549-9F018C56D5E9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6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10DC8B8-8DD0-49B5-ACF4-2028BC6A371C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F91676-2304-44FF-832C-681C0E898E3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50900"/>
    <xdr:sp macro="" textlink="">
      <xdr:nvSpPr>
        <xdr:cNvPr id="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987CAA9-9AF3-45FF-B47B-3B8ADAB6A8CE}"/>
            </a:ext>
          </a:extLst>
        </xdr:cNvPr>
        <xdr:cNvSpPr/>
      </xdr:nvSpPr>
      <xdr:spPr>
        <a:xfrm>
          <a:off x="266700" y="805434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1F56B9B-D1E3-412C-88A8-EB094D66C5BB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2977F8-5F9D-4407-8633-D35F13C218A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6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D8660AB-ABD1-4330-853C-BC784DA61D77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7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F038747-0341-49AC-B49A-20B3EAFFB449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60486-0EB4-48A9-8586-857C29AA626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7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B98D6C6-2309-42DE-B897-6A22DF06293B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89000"/>
    <xdr:sp macro="" textlink="">
      <xdr:nvSpPr>
        <xdr:cNvPr id="7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12A00AF-E917-4B17-BDDC-3AB74DFBC033}"/>
            </a:ext>
          </a:extLst>
        </xdr:cNvPr>
        <xdr:cNvSpPr/>
      </xdr:nvSpPr>
      <xdr:spPr>
        <a:xfrm>
          <a:off x="266700" y="805434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22937F-D225-4CF3-88CC-B3A984D1812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B27860-D60A-4431-9756-0A5D7C1C37C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4BB45E-7D09-4186-AF56-D04AAB2A5FB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9B515C-78E1-496B-8CBA-80A697763A7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D3E2E7-566F-4FD7-9E55-3E1528541E7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B33F82-1D86-4C9D-BB5F-E0F37743430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0BAAA0-522C-4F28-A8E2-EFC72C8A51C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CB5E8F-49AF-4299-8CD1-3BF0CFD86E7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374745-A52A-474A-9EF4-60E0EF13435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AA7EE0-55BB-4B49-B17C-43E906A8018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49F2B5-EBA2-4AAD-A8AE-29CF00839A1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E38D97-4AAA-4A9C-B1B9-3B3DE6C9153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B848F7-0FDB-4243-BCC0-534028EE02F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CC5B6A-DEAC-4998-B6EC-47E5E1607C4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F9B178-0644-4BA2-B325-F731A21A46F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1453E4-7596-4D66-AB37-5FB82F6035A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80E639-F4D3-4D08-BA1A-363CE9F519C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62F6B6-D003-4996-AAF4-96F4B1CD31D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047EA7-16BC-402A-A60E-EE362BDB986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EE3936-1454-4A32-A7D8-B4638337718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665E3A-B05C-46C4-8085-B11312F21A1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F23487-5D7A-4519-9367-84E9EDAE33D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3AF6AB-EC2B-4C71-99B3-A5AE853E100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38C785-520C-4DD0-BDC8-A4F0DF41520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024D89-0EB3-45C6-B5A0-4C603C5B3ED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4F4A5-CF35-4AF7-A8B9-B6B421389F7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BFAD23-CE5A-40DE-A242-3F4B2F013F1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A9ADFA-F047-41D8-A2A3-4AC14472083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10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7AC4C59-0E9F-4D3B-9919-571A988DAAF8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127730-E971-4317-AB39-EB1A76C4C2A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50900"/>
    <xdr:sp macro="" textlink="">
      <xdr:nvSpPr>
        <xdr:cNvPr id="1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7FAD417-9DDF-4857-9F6A-7D35D82EB65C}"/>
            </a:ext>
          </a:extLst>
        </xdr:cNvPr>
        <xdr:cNvSpPr/>
      </xdr:nvSpPr>
      <xdr:spPr>
        <a:xfrm>
          <a:off x="266700" y="805434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1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D439633-0A4F-42DB-B872-1D2D42D24870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4730D0-47B8-4FE5-8030-465AA2D2DED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10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0EBB198-3F67-4FD6-8809-9EE15252E317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10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80C0360-4FA9-44E5-B481-846316ED1100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89F53C-2B31-497D-A126-1556F187E25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1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9354B13-B296-4150-853C-96E5A0C1EE4D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89000"/>
    <xdr:sp macro="" textlink="">
      <xdr:nvSpPr>
        <xdr:cNvPr id="1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D152E77-9892-48F6-B524-0EA984ECD555}"/>
            </a:ext>
          </a:extLst>
        </xdr:cNvPr>
        <xdr:cNvSpPr/>
      </xdr:nvSpPr>
      <xdr:spPr>
        <a:xfrm>
          <a:off x="266700" y="805434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13C2EF-1FDA-45D5-B49E-5BBD9A6ED78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32C506-C2E3-4EBB-818C-FAB2AABD820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37A524-53C3-4941-A0E5-86F800DDE08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DFB29D-3817-4BE9-8289-54BFA0CCE4D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B24C48-525E-4D53-9369-D09CE14FA74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E77895-1250-4E56-9384-8659352D6C6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85B8B7-A741-4841-819F-707CF319F13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3542C1-66C6-4AA9-93AD-55427A21597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D90D80-4674-4C02-8629-5BBA64025CB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DB1E84-2E52-4BCC-BB1D-57CFB6EE551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114AC6-21D8-4FAB-8559-01B43DBA082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1890AB-6730-4ECE-B9E8-7EDB9693AE1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3CD828-F1F2-42C4-B976-F28E7E0244F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055A33-4B2D-4233-B714-7CA2599CD49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CFB9E4-9959-4235-91F3-AEB35A79AA4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FFF8EF-83D9-4162-9360-89480FA3EDD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6FA6E4-C051-4793-A2F9-5CACA1C9BCE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7253CE-7DF6-4A13-8F93-D166562B47B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8D2313-8B09-4806-921A-3CBF36DEE23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2073C1-7B03-4FEC-AFEE-128D9D6F297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BA9483-82DC-47ED-BD74-66741D9786A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E51C16-94AF-45E5-86DF-CBD59DF995E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7F0905-1318-472C-91E3-7E933E5C200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2A61CD-E1BF-42FC-9E09-CD01884F4F5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FA3598-15EB-471C-AED5-1757812841B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E89B26-8AE0-47CA-9DD9-DEBF1D61B0F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CE0D54-DF73-403E-9A35-EE5C2915D62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682D3D-F2A1-4F0D-B5FE-F2E3E9E899B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14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DB1F676-0A1D-4A57-A9F4-C8C8E0EA6600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EB985D-FE35-4E44-A701-DA91D69AF88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50900"/>
    <xdr:sp macro="" textlink="">
      <xdr:nvSpPr>
        <xdr:cNvPr id="1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B423F1C-374F-46FF-9BF6-82F647FBEF88}"/>
            </a:ext>
          </a:extLst>
        </xdr:cNvPr>
        <xdr:cNvSpPr/>
      </xdr:nvSpPr>
      <xdr:spPr>
        <a:xfrm>
          <a:off x="266700" y="805434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1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54B6E3-D750-4888-963A-BD865DC9D832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45AC5F-EF3D-40BA-83AE-CCCA693667A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14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CB030C9-7FC6-465D-9A26-67D168D40AE2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14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DAD7461-002C-4BE7-BA0B-95B9AD791F70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C18327-F4AB-4B4E-809E-AD39D9755C5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1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D32F146-3361-4C03-8D54-199EE1C1FBF3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89000"/>
    <xdr:sp macro="" textlink="">
      <xdr:nvSpPr>
        <xdr:cNvPr id="14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96F6DDB-9C1D-4D26-849C-CBA7C28FF9F3}"/>
            </a:ext>
          </a:extLst>
        </xdr:cNvPr>
        <xdr:cNvSpPr/>
      </xdr:nvSpPr>
      <xdr:spPr>
        <a:xfrm>
          <a:off x="266700" y="805434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F3DEDF-97E2-4E00-BB83-CBA9E1562CC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7FCB2E-94F1-4151-80E4-4442890B972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1D5856-348B-4807-871D-3CAA23E42FD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0FC2D8-457A-46CB-BC9C-0C62099A177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08A38-DADC-477C-AA49-F0AA5F2502E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897C18-B832-4C53-A188-6B8E43C9C63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AB42D-5BD1-4404-9931-C8F86F9B995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78F378-7CAA-4CBF-953B-6BF3D041CD8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70A997-EC11-42C0-B1CA-3A7D03FE328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5BC13F-6ADD-4FDB-AD05-63ADBBAF59F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BB17EE-CFD8-488B-86F2-8E15A8F2B42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2EF0BC-CC47-4C6B-B2E3-B7096102CF4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1FB696-0D80-4B27-BCCA-07382610027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DE7455-0E6E-4096-8DEA-93953CA7F63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C81CFE-5F34-463F-8469-C8C6E6128DF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2280DF-E527-454F-84FA-EEBFE9AF0E0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4AFBE1-97C0-472A-B51A-45EF3D8562C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A27684-91BE-47B4-8ABC-DC5953095EF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A47E68-F50A-4A14-9828-C0211345E78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CDDAF9-9B7B-4277-8350-A904D75957B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EFE647-30B2-4191-AB27-0735FE968BA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F3CD36-6A70-4A92-9714-0035DC39555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C6BF39-F8AD-4542-B3CB-31494A91688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4A30BD-5D49-4535-8825-AB13152255A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F81981-4D5C-4E28-ABF9-34BA4735C3F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E5F56C-3DDC-4BE5-BD43-BF463EA7367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FBBB9-A5CF-4582-AAF9-FA5090EF9D8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2CC3A1-D5F0-45E0-B78C-5F8A64FC79A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17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7CC574A-0B9B-49B5-BA6F-236F43D9F3B2}"/>
            </a:ext>
          </a:extLst>
        </xdr:cNvPr>
        <xdr:cNvSpPr/>
      </xdr:nvSpPr>
      <xdr:spPr>
        <a:xfrm>
          <a:off x="266700" y="805434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4F17D2-876E-477A-BFBB-BA675E729BE2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852055"/>
    <xdr:sp macro="" textlink="">
      <xdr:nvSpPr>
        <xdr:cNvPr id="1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0B0835C-F64D-4C85-B7DA-6B47276C0511}"/>
            </a:ext>
          </a:extLst>
        </xdr:cNvPr>
        <xdr:cNvSpPr/>
      </xdr:nvSpPr>
      <xdr:spPr>
        <a:xfrm>
          <a:off x="266700" y="805434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1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1DE0BB1-C5F8-4678-8A8C-354AFF639820}"/>
            </a:ext>
          </a:extLst>
        </xdr:cNvPr>
        <xdr:cNvSpPr/>
      </xdr:nvSpPr>
      <xdr:spPr>
        <a:xfrm>
          <a:off x="266700" y="805434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7D68CB-D529-43F0-A365-7A3E30C11A8E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18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1760ED9-382B-43F2-8964-58A34E482110}"/>
            </a:ext>
          </a:extLst>
        </xdr:cNvPr>
        <xdr:cNvSpPr/>
      </xdr:nvSpPr>
      <xdr:spPr>
        <a:xfrm>
          <a:off x="266700" y="805434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18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D5E7C97-7345-4C0F-B51A-1B776CD69203}"/>
            </a:ext>
          </a:extLst>
        </xdr:cNvPr>
        <xdr:cNvSpPr/>
      </xdr:nvSpPr>
      <xdr:spPr>
        <a:xfrm>
          <a:off x="266700" y="805434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C1C231-37E4-4607-BB98-879AF9F1EAC2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18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8D758AE-902E-4810-9B77-9BCAFEB76D0C}"/>
            </a:ext>
          </a:extLst>
        </xdr:cNvPr>
        <xdr:cNvSpPr/>
      </xdr:nvSpPr>
      <xdr:spPr>
        <a:xfrm>
          <a:off x="266700" y="805434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890155"/>
    <xdr:sp macro="" textlink="">
      <xdr:nvSpPr>
        <xdr:cNvPr id="18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856F00D-8806-4A47-8B84-11061E24015F}"/>
            </a:ext>
          </a:extLst>
        </xdr:cNvPr>
        <xdr:cNvSpPr/>
      </xdr:nvSpPr>
      <xdr:spPr>
        <a:xfrm>
          <a:off x="266700" y="805434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919FBA-E563-4C1A-8820-9E5723930B7F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8A57CD-38E2-48C4-8B95-3491BD4107E0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0A0F66-A599-404C-A6CE-A6EB5B349888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45318F-BF6A-45CA-9F0E-A6F5E37A7196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202B25-A64F-4A05-A1D6-5490E6D55585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F72CC0-BF3A-4C0B-8A34-329C7EB0752F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0F4DA9-FFCE-4B06-AC3E-9B4105ABCA64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B9067D-AF3B-4CFC-98BE-78D3EA31562A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0ABBAB-3773-45E0-949E-20A63CB80901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DEF760-8268-4898-B0D4-CDF506EC4C4F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9A9CA9-EAB1-42B0-9BF3-C2D150E8382B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F2B6D8-F5DD-4009-8AFD-866DEBE4FE07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70DAE6-1FE4-4106-83AF-2FC105E1C81A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1A2242-0A48-444E-BCE4-16A5A5045C8D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2BDDAB-E3E6-4918-B324-84E2CBE1441C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F3117-ABB4-478D-A274-305F619DECC2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617EE5-A20C-4E62-A132-6D2BE6020E7A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8B71A1-9CB3-4081-B2A3-1F185EFA5C60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85674F-FCCC-4DF1-8148-16F8A6838960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71C457-4242-4499-97E4-097D654FAE3F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3B13C9-017C-48F6-9744-3C0562375905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7B30F3-0F99-44FC-85FD-6ECD26B8B356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02BB59-4AEC-4F7D-BD80-2971110F1407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66BC37-B5CE-409F-A28F-16320FB49C45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312778-F6F7-44E3-AC50-8CC7157669EC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5EE44C-C63D-462F-9EEE-BBEC4B63AC87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55598F-D378-45D9-B145-50550E44FDA2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ECA36E-2C90-40B2-A445-BC46DA47E0A7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C17984-F5BB-4040-BE67-F3884747E4FD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22405D-5114-45F2-BC5C-2AFA8F525EDF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7DD1A0-5622-44D2-A1DC-7FB46C53B38E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5D6D0E-0644-40B0-B011-B1CC916BECB5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AAE977-D940-4C50-9801-BFC1C8158599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A1E7F8-1AD3-4DF3-8CF4-17CF5279DDCF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4509FD-9AA5-48EC-816A-7A732F2EB3E4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A35CA0-3AD5-4C07-943F-4AB7B6503D6C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E1B6BC-C05E-433A-AF81-05145701F3FE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589639-0CA0-4F10-9757-937FCE64EF34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DD294B-883A-441E-A628-3D2ADD3FBDD5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086DC4-9C72-425D-A200-456D07A5305A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94B1D2-8BEC-4B48-A1A4-8CEA84516BF5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40147C-8561-4411-B2FB-64CBFDDDEA10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EAF8D4-AA47-4433-93C7-EDD9AC1C9DC8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75D6C-AC49-4ED6-B828-7BB28DCB8490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37B290-7699-4B65-B092-0C8A481D2A5E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375EDB-F4F9-4107-8685-27929452B475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1CEFD6-4CC4-4A96-85D7-FB4D8F7D3AFA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47E736-2826-4D82-9971-7C0921E8EE35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8B6E31-295F-4D0A-89FE-2CE2664DD188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7D6E17-72D2-423A-A6F7-BC0193784473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CDCCD-1B19-4276-BDF1-D306E6AD205E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B3D0FD-C9A5-4F58-A706-12C3FBD50170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24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4EB4DAD-C39B-4559-8330-0C5F9C51C5C0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7C9D0A-D29F-486E-98B9-9050AF015B7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50900"/>
    <xdr:sp macro="" textlink="">
      <xdr:nvSpPr>
        <xdr:cNvPr id="2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CB30694-A5E4-4714-A684-F6EB0D070F00}"/>
            </a:ext>
          </a:extLst>
        </xdr:cNvPr>
        <xdr:cNvSpPr/>
      </xdr:nvSpPr>
      <xdr:spPr>
        <a:xfrm>
          <a:off x="266700" y="805434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2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38B3067-EDA9-4880-9C0B-63614F483641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8F3B16-ED46-478A-8C85-1DF3F8E5D99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24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AE67B89-433F-45C5-984D-A8ED315613A3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24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DE2610C-CFF0-4D08-B9FD-91FB3832DD40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DFEF1D-4041-4858-A18F-E93F31CAEC1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2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D39322E-C714-4DDE-879C-6CFC63E119A0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89000"/>
    <xdr:sp macro="" textlink="">
      <xdr:nvSpPr>
        <xdr:cNvPr id="24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EB82C82-4A59-4D56-BD25-EE288E54586E}"/>
            </a:ext>
          </a:extLst>
        </xdr:cNvPr>
        <xdr:cNvSpPr/>
      </xdr:nvSpPr>
      <xdr:spPr>
        <a:xfrm>
          <a:off x="266700" y="805434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C0109F-E8C0-40A7-B1F1-C9B2F8E58A6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22AD5-41FE-4A15-B60A-A5C035A7721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734A1E-EB45-47D3-8A65-904695C660D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78D5DF-8002-4627-B56F-ACF3350AFF6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9701D1-302E-4C18-B12A-9D62FD7E933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34CCF9-B79B-447C-A05A-0AD7EA01CFC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61DC28-95F5-4272-8661-74BE59D6596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9209B7-B385-438B-AFD4-EA16FC9F3A3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D4FC7D-E88A-4110-ACDF-6C7B9F950D2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B2FF39-F069-47A9-96B6-B849BE7EFE4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85546E-38AC-473F-A59C-3CF5EE3F531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94DF5E-574B-4DD2-954A-95E70E3B990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6F977A-C8E2-43A5-9C92-7A7E3761613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9ED9FE-523E-4FD0-9AEF-5FE1A8FC293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526774-53AB-4107-AB23-BF6D4751B5C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248317-FF93-487C-81BD-4587CF01AF4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D8D4BF-564D-407A-9389-0D78E71C4D7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4DB7D1-0CE9-4A80-9518-2E54F832AB4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3F8A3D-DC05-4794-A8DF-835A2041826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FAA6E3-2D4F-44A6-B7FF-FBB813ED842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9B75F5-DC49-427B-92F3-EE46AC6BE36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E1FF34-C238-4B65-8ECC-A98BEDCA8C7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6DE990-3388-4992-8FD7-4BE748F1632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000177-0345-4FBE-8CD3-AC6E854A1B5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18A861-AE8C-480A-ADE6-8BCE829465D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5E4EEB-4A1C-4F31-8ACC-41FD8B75DF7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427CF7-CBB6-4129-8F86-F3BA2F9902A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55B393-DBC7-40CC-938C-4A9B7E5E3B1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27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C13D7FF-F27A-483B-9905-D5FFCFC31E40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8F406D-E2E7-4470-98CE-5173D652E9F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50900"/>
    <xdr:sp macro="" textlink="">
      <xdr:nvSpPr>
        <xdr:cNvPr id="2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EC50E3C-3A38-4BF4-BF7F-52431EDE5359}"/>
            </a:ext>
          </a:extLst>
        </xdr:cNvPr>
        <xdr:cNvSpPr/>
      </xdr:nvSpPr>
      <xdr:spPr>
        <a:xfrm>
          <a:off x="266700" y="805434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2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A6BA6AA-A86A-4358-94BA-7D325D0E5D33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92EFE6-CDA2-40F6-BC67-27658E28E8F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28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0A5F5C7-CAC0-4F80-B1DF-7E31C6603947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28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97593A3-45F0-4F3B-99C6-B5E711482DBD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5B73D1-07A5-46E8-886F-445BE2075C9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28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69287C-75B9-4162-BD69-C0CA1E47EBAA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89000"/>
    <xdr:sp macro="" textlink="">
      <xdr:nvSpPr>
        <xdr:cNvPr id="28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C35A4A5-87D2-426D-BD8E-701A10E625A7}"/>
            </a:ext>
          </a:extLst>
        </xdr:cNvPr>
        <xdr:cNvSpPr/>
      </xdr:nvSpPr>
      <xdr:spPr>
        <a:xfrm>
          <a:off x="266700" y="805434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75991E-78FA-485B-B00C-F80E29EEBEC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4FD849-FE5F-43C6-B265-ED39F6CF6B0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0E80F7-F29C-42C0-88A3-EB1E872ACA4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B27D3C-CCFA-4875-87AB-F8CF630B4AB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3FC7BF-2845-44A1-8626-1A8ABE08046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1074E6-4DDD-4760-9B45-E3E2BF2835A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530B57-54E2-438D-A1D0-AD4D2A063A9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2A48D-49A9-4F15-B754-34B2F9C08DD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F78EF3-66D0-4AF0-9852-6A7F50EF0B2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3E6B94-50EF-4092-9374-75AF555838B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A53DDD-5072-41A4-9D3C-4F6F6935AD1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FE28FC-8ED6-4A8F-84C2-596629DEAED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B92F1-A595-4E88-A4DD-524F115331E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7F9FD1-411F-453B-A4ED-D25312ED3B9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0BAAEC-0129-40E0-8C76-5CB5340CCDE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7DAEFF-7EEF-4689-BD27-F58A0A3866F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C7A57C-F09A-4F9D-89EC-A02D24321BD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59E305-1363-4950-B61A-22E817DC457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71E835-4A32-45CD-977D-02F81C0B85E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0D3E3D-0A11-48FB-9641-ED2333F73DB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6D592E-5C1A-4A18-A257-7B9A58E4608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3AE571-37EF-49D7-BF54-89C9A50B58A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90BB6A-4C4F-479A-A83F-7E606B03F7E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FD0746-4FAF-4023-BD8A-02806C29ED3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0888B-DC7D-4DAD-BB40-2D075A2B829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0512B7-BEC5-4D12-B75B-A710DF4D6F9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CF9F32-46C2-4130-88BF-BBC3ADC2F81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7E80D4-6041-47F8-A65F-74DAD38B6B5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31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8581B6-CF53-4F84-98A1-5E80BBD1AC30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9A9A36-4139-4F1D-BC72-CEE13FA61B4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50900"/>
    <xdr:sp macro="" textlink="">
      <xdr:nvSpPr>
        <xdr:cNvPr id="31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676782A-9598-4CB2-B163-D53DDA1666C9}"/>
            </a:ext>
          </a:extLst>
        </xdr:cNvPr>
        <xdr:cNvSpPr/>
      </xdr:nvSpPr>
      <xdr:spPr>
        <a:xfrm>
          <a:off x="266700" y="805434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31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C8AA9C-7198-4CB6-8109-C8AEE635D88C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72190E-19D1-40A9-A371-4B752837D10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32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8A97165-8BF3-4614-A98A-943085966A0E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32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DC47077-0540-4D57-BB41-6F4264E7D8C2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F5017E-1AC2-4E54-B7B1-34602ABF336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32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64AC5FA-15F3-425D-86A6-1A8199DBE93B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89000"/>
    <xdr:sp macro="" textlink="">
      <xdr:nvSpPr>
        <xdr:cNvPr id="32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4F39A47-6600-4A7A-B5A5-9187E2DF86E6}"/>
            </a:ext>
          </a:extLst>
        </xdr:cNvPr>
        <xdr:cNvSpPr/>
      </xdr:nvSpPr>
      <xdr:spPr>
        <a:xfrm>
          <a:off x="266700" y="805434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659DDD-81AD-4105-AFE9-BDD97B50BE0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C94DBD-96CF-4F1D-8528-26DF54564A4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0813D6-E26A-467A-8991-D29415E45F4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CC2257-B1AB-43FB-961E-32C4E07E662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CAD47F-BC52-47D0-B239-705904F6B6C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8F8B16-FE79-4F28-982D-80155D5A3BF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34493-FFAC-417F-8186-2E283C19483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8754DA-C020-45CD-B547-E2A98CE6B8D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CD3A96-B7D7-421E-A3EF-F654CC596B3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0BD954-02EB-447C-BE74-5C4F5F3B0F9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851C92-FC17-4257-87FB-8BCF2B12A32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6BECA8-6907-43C7-A6C2-3E32C1382EC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9A4FA4-D788-4439-BD41-718E899018C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40EE57-C326-4305-9854-787CDAC725A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D107BD-B598-4478-A7E5-A16C4AD5CC3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68CB20-4F5F-4C51-BDCD-02F43CB11A7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D9FBD1-1BC9-4729-A4ED-16FB45FB22C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388D56-D7F3-4D32-B891-9DA8E2A5A47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12291E-07A8-47C3-BC27-8BB508918CD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E95187-488F-4E99-815E-28FCD1EFC32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8C65D5-A507-403C-8493-1C758999E5E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E14CAA-A95C-488A-8B58-ADE59C0EA4C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E11EBE-7126-4B58-B44A-51A8E5DB0E7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878ACB-92A4-4CD9-94CE-7456F3E2318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B14DC4-ED51-4619-8304-F2888FE408A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84483C-6836-424C-9C96-CD85330728B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22BE79-5D6C-402D-9397-6E474C88EB0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D2554-9721-4F30-90D5-73396B6F616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35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A9D1B59-75B0-4C0E-BD78-C155C8A77958}"/>
            </a:ext>
          </a:extLst>
        </xdr:cNvPr>
        <xdr:cNvSpPr/>
      </xdr:nvSpPr>
      <xdr:spPr>
        <a:xfrm>
          <a:off x="266700" y="805434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CB41BE-6F5F-4D95-9BDF-6129C4D2A165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852055"/>
    <xdr:sp macro="" textlink="">
      <xdr:nvSpPr>
        <xdr:cNvPr id="35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F100DC6-C002-4E88-9216-36BD759ACDF8}"/>
            </a:ext>
          </a:extLst>
        </xdr:cNvPr>
        <xdr:cNvSpPr/>
      </xdr:nvSpPr>
      <xdr:spPr>
        <a:xfrm>
          <a:off x="266700" y="805434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35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CE3D95-A0E4-42C7-BE4D-368E82619CEA}"/>
            </a:ext>
          </a:extLst>
        </xdr:cNvPr>
        <xdr:cNvSpPr/>
      </xdr:nvSpPr>
      <xdr:spPr>
        <a:xfrm>
          <a:off x="266700" y="805434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D849A-ED14-434D-9C5A-D7656EC4D85D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35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26A80E6-D14F-425D-B0D6-95B16154660C}"/>
            </a:ext>
          </a:extLst>
        </xdr:cNvPr>
        <xdr:cNvSpPr/>
      </xdr:nvSpPr>
      <xdr:spPr>
        <a:xfrm>
          <a:off x="266700" y="805434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36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2CD8B14-6A97-40F7-8267-DA489D6E6029}"/>
            </a:ext>
          </a:extLst>
        </xdr:cNvPr>
        <xdr:cNvSpPr/>
      </xdr:nvSpPr>
      <xdr:spPr>
        <a:xfrm>
          <a:off x="266700" y="805434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2BC575-28BE-4031-B14F-F979DE345C94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36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916CB89-7010-4F31-8F8F-12EEAF30F7A4}"/>
            </a:ext>
          </a:extLst>
        </xdr:cNvPr>
        <xdr:cNvSpPr/>
      </xdr:nvSpPr>
      <xdr:spPr>
        <a:xfrm>
          <a:off x="266700" y="805434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890155"/>
    <xdr:sp macro="" textlink="">
      <xdr:nvSpPr>
        <xdr:cNvPr id="36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8911729-2F66-4532-AD20-2065A8006052}"/>
            </a:ext>
          </a:extLst>
        </xdr:cNvPr>
        <xdr:cNvSpPr/>
      </xdr:nvSpPr>
      <xdr:spPr>
        <a:xfrm>
          <a:off x="266700" y="805434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3C6084-047A-44EB-8AF8-24738412BE2C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C98C00-124D-4F27-B18B-B270667B96EF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B970C9-5379-489C-BBD8-F6D273A9C04D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2E4253-4C26-407E-8B44-554A4210181D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DDF27B-B8A6-4BEF-B13E-5FD605ECEB47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022FBB-A92C-4C84-BB48-A7A13859A0D9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E02C00-1E93-45DF-BBC9-6948C48CC965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575180-799F-4D11-8711-AEC6BE191FF7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A1A8E4-A41B-461E-8E40-74301A30367C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E471DB-E139-4D5E-B5A1-35A7D3480114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071867-5658-43ED-BCB9-0146B96EE627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AFE36F-6755-41CD-BA86-B25447AE01EE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783152-1082-4504-8040-723993CBDEED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22A15E-8DC9-48B0-8633-DA8C6D3062FD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426854-2FCA-4251-8E21-650E71898230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B8FE6B-EE40-4DA3-968F-6176DBD56009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51460F-5B27-4CD9-9402-4B38604BB487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618FD4-29FF-43B2-9719-5D366D5A900D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7C2AAE-7D8E-4559-AD26-41A47F9D57ED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612CBB-CA36-4376-858C-060331B312A5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418232-8AA6-4C3A-BDA3-6C5566FD9094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8D2CA4-E9CA-4F0E-8746-61676433A6F1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DA2C8D-7697-409C-8D39-4C9F876F3C69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3C28A6-8785-4D34-B768-F5279F78438F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45AA65-28C4-455E-B3AE-F1B655D03FEE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E9B961-2D99-4BBC-9714-4E03E42BEA31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40D4AD-16C3-4F55-8B16-405F95184948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F28F51-F1AD-4247-81BE-D13943032A86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BBF916-4AA1-4700-9200-71E73DDD362A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E77868-293F-46C1-9BB4-267C7EDABF03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482793-3B4B-48A5-AAE0-278FBAEC3D7E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F470F7-7BED-4D26-B793-3F52EED170B0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2F6162-3F62-4FCE-B422-231FEE1FB2B7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401FF7-5A72-4312-B85B-AF21BFE7CC1A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B221DF-DC4F-475A-83F9-86C4A3C21971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48D393-F8BF-4549-B4BA-97E277D24BB5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497298-D684-4575-B5B8-A8A7B9A5B4AD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61ABCF-4917-47C0-BF09-B67EE1256932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DF630E-7CB9-45B9-941B-116F602211AE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D6FB62-1440-44EE-AF7F-A94098A2E473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F76404-F8B1-4165-863D-C03D747937BE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F94839-DDFB-4FE5-83BB-B400F07B04EF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4EAC92-193B-4676-9BC7-6B59363390C7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D4997A-23F1-4314-ABDC-8B0053CF7453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E5656D-E267-4384-A7CB-7515B485C1AE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06880C-7688-4BFB-8463-6BCCEDE2359D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21C452-2C06-435E-B292-9C488EA9D6D8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AA9A8A-4331-4C8E-A771-2F0339FF3C2E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5BB828-5180-47B5-A510-0BEFFFA9129B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1E7E78-48A1-43F0-B5A3-595CC612D69C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3BAD8E-FF2B-44C9-82A5-5E72566DD434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93D8D0-9F84-4AFD-946B-434932A79A36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41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6C68C7B-4558-4E2B-88CA-9A52162F1C0A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C80937-3593-4E18-9BC9-FE569CEDCAC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50900"/>
    <xdr:sp macro="" textlink="">
      <xdr:nvSpPr>
        <xdr:cNvPr id="41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DF5E02F-4C85-401D-B466-811FCB96FD56}"/>
            </a:ext>
          </a:extLst>
        </xdr:cNvPr>
        <xdr:cNvSpPr/>
      </xdr:nvSpPr>
      <xdr:spPr>
        <a:xfrm>
          <a:off x="266700" y="805434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41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7A2970B-1767-454E-94F3-93D7DAAAD08B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C873F9-060E-42CA-B756-390731D4197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42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0CBA21D-C55F-44D8-8B92-82DDF31834FC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42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785AC416-04F5-41DE-9F8B-D7A897EF2E0A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28C46F-C616-404A-AEF5-878D43DF8BB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42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EB834B1-FCB6-400C-8D51-D167D7FE6234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89000"/>
    <xdr:sp macro="" textlink="">
      <xdr:nvSpPr>
        <xdr:cNvPr id="42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2D42843-DDEB-4CF7-BFE0-364A4DDFF886}"/>
            </a:ext>
          </a:extLst>
        </xdr:cNvPr>
        <xdr:cNvSpPr/>
      </xdr:nvSpPr>
      <xdr:spPr>
        <a:xfrm>
          <a:off x="266700" y="805434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60DAFF-8906-46BE-99D2-8EA2A34F32C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A0E89A-39B5-4384-B343-47DB50EC594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9A65C-9084-4B8D-9812-4F092AD00A2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754A09-8AC9-4D94-90AF-832D32B80C3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026868-8CEB-4F54-B788-523F7A14B02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3441DC-19F1-4152-B1BD-EDCBB0832A0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B37BB-5362-44DE-AB7D-B85B7F42A0C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BD939D-8FED-46D2-82F1-FD15A32E358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91E229-D876-4A0F-B553-A1B332BC6CC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060008-6947-4852-80FD-EDE188AB350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F10C35-A355-4410-8676-8C4DB5F6BAC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32CB10-5C7E-4814-B996-0F3A9231009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D1C119-3277-4915-B434-12E634D46E2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0485D4-E515-4A61-BB2A-1AF495986AF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C24CEE-E42B-4DA8-871A-9BA0F18FB25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7C902D-7EDC-42E6-9AF8-A49DCD6EE4B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8EF2C8-D4AE-4201-B7FB-2B8A445EC72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D57CDB-733E-4228-B9ED-F09DBE4EBB6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A068A5-4365-43C8-879C-216A2B55107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1FC505-52EE-4D0E-B557-EC1709469ED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3C0450-F4F9-4EDC-A57F-2D1E836EF60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0F0CB9-49C5-408E-994D-26471EECF08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AAB535-9320-42C9-A6F3-E245E0856A7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83422A-5D07-4196-9211-C4CACD551EE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1F6993-7DA6-4477-9E57-B63AAA9316C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EBE6C6-3CEE-4A96-98BD-A9DF4304E3B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30BE50-52DA-4F3A-9E99-672A7BCD9EC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536F4F-76FB-4707-83B6-6C243FDD398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45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07F0C7F-AC86-48D7-BE21-C88182779A03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5AAB87-5E3D-43CD-BC84-0D72E0688C2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50900"/>
    <xdr:sp macro="" textlink="">
      <xdr:nvSpPr>
        <xdr:cNvPr id="45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304A2A5-08F0-409A-9857-BC9A40D9F86F}"/>
            </a:ext>
          </a:extLst>
        </xdr:cNvPr>
        <xdr:cNvSpPr/>
      </xdr:nvSpPr>
      <xdr:spPr>
        <a:xfrm>
          <a:off x="266700" y="805434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45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C0ADD70-F4F6-48F5-85CD-88FE8A9DE3B1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4E0EDD-1495-4A3E-99A9-8017BA291C0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45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BA0A085-6A10-496C-9DA4-013BBF25A9DB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46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378DAA9-E8E2-4F19-A7A2-335BE74AD31C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D3E02D-CD97-4A0B-A5E9-68A21B7B65D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46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9C04004-530E-4D0B-8F0F-DF2B9DFDE832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89000"/>
    <xdr:sp macro="" textlink="">
      <xdr:nvSpPr>
        <xdr:cNvPr id="46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0A834F7-1CC2-4ACE-AC69-B9D261D70220}"/>
            </a:ext>
          </a:extLst>
        </xdr:cNvPr>
        <xdr:cNvSpPr/>
      </xdr:nvSpPr>
      <xdr:spPr>
        <a:xfrm>
          <a:off x="266700" y="805434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20153A-8D0F-463D-9E79-9D47B39DE89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644A4C-957F-4EFC-89CD-829BC692947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3D7F79-D143-4DCC-ADDA-80D8367262D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5FD6A6-B6A5-4029-9C26-C97A2000D7F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FD66AA-69DE-4639-88A5-CCE20503702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455AB3-685B-444B-9397-89D0B5B8146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E7E628-DCB7-436B-9CF6-9A45CA408BE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1431DF-D2C9-4D48-BFEA-B77093D940E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742E9F-AAF2-46BD-A356-23378A3E37D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E3D363-F7B8-4BA4-986C-E8663A70DF1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E1ECC9-6BE1-4482-AE51-4E0B4A5093C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30F17D-5A54-4F32-ABCC-D47D895C977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5E5215-CB4C-4200-8CF4-BFE06AC5FED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A4C766-4408-44C2-8CE1-F6E5F9B1A03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BBAB37-EECD-45AD-B1BC-D40EC449B57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EC35CE-3C23-41D5-8A8D-9262791B96C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F319DC-453B-486B-8CB2-DFB8BF5100F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958354-55DB-4C7B-85ED-1824817478E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08CEF9-0582-4744-A808-01C557476F8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66ECE1-F28E-4855-877C-816A45D28C4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F119B1-A919-4545-B654-B3A3070F049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919763-139A-4F54-B893-A35B3FAD0C4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E10221-ECC1-4000-9718-3488E7A4666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088963-90D0-48A3-B04D-96C2CB8A5E1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23EE0C-35E7-4441-BDAD-3C1D20A44A4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D728D2-E5FB-4AD6-BCAB-B91F339E8D5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3FA232-7C02-4AE4-9ED2-243F606A747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4AACD3-DB53-40E7-A757-71A53440709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49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94090E7C-15DA-49AA-8842-98E75ACD98DF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B2D93B-C614-42AB-81AF-D6876508ED9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50900"/>
    <xdr:sp macro="" textlink="">
      <xdr:nvSpPr>
        <xdr:cNvPr id="49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5C4F2D5-14D1-4995-A7B5-EB79D76D3818}"/>
            </a:ext>
          </a:extLst>
        </xdr:cNvPr>
        <xdr:cNvSpPr/>
      </xdr:nvSpPr>
      <xdr:spPr>
        <a:xfrm>
          <a:off x="266700" y="805434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49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E69C9A2-B85E-40EE-BAD6-3D7387CF2729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4EFE4C-C3AC-4496-A547-A5140666081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49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F24DF49-7678-4646-A2EC-638ABBFD7FEA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49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E9E507D-4798-472B-AC19-1883506475FD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C61561-7EF4-4EDB-8E23-EE8154C9E33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5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8DAC778-AE0C-42E0-9C0C-A52B43C32D27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89000"/>
    <xdr:sp macro="" textlink="">
      <xdr:nvSpPr>
        <xdr:cNvPr id="5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CBB4064-D20B-4261-81CD-8D93B8882B47}"/>
            </a:ext>
          </a:extLst>
        </xdr:cNvPr>
        <xdr:cNvSpPr/>
      </xdr:nvSpPr>
      <xdr:spPr>
        <a:xfrm>
          <a:off x="266700" y="805434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AD8A5-CA10-45A4-B29C-FE9224CEDFA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C536E3-4146-47EE-87C1-A45759F2DF8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B34F17-2FC3-4A49-A946-99A521D645D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21B7D5-FF90-4AE5-B973-E6817C65179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5FA9B9-32A3-42AC-85D4-C83C33151ED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BEF41B-1172-48E8-AA4F-5E737B6963D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9ACAF3-04B0-477D-9572-9FCD38D91DB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16D25D-CF98-49FA-B1F3-3DA08AECE61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57DF11-DDC2-477F-A68B-C683DD5D7D9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ABB698-B115-48B1-82BE-5CE981A58C7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85783F-1226-4314-9919-DAAE371A98C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DC7DBC-9564-4004-BABC-2EA5404E810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A7680-0299-43B8-BCA9-016E8E54DD0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DFD2C9-E4BC-4A5C-95C5-5561065F2DC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EA4110-ED1B-48C7-A52C-C8E900DCA42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1BD23-7DD8-48B3-9618-9D7D18ABC83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0256C7-89CC-427D-8C27-B01D44FE961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7FA648-A6A1-40AA-B476-5151808C8C3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29F6C4-558F-41A6-9107-B61E18D0872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BD3533-CD4A-48AA-8A0A-7899824BE22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BAED84-A1DA-4479-A314-F21E2B5907E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CE727C-5334-4D45-B0EA-3BA32D028A3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B16DD-565F-476E-A97F-7AD9C155595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FF8A32-60DF-485C-B592-2D4AC59C845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902079-D02E-4362-9389-815198DCD50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2A8D48-82DD-4DC6-8345-1FD28C3B31B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0EEFD2-4CDE-4273-AC92-1115C7330E9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061CB9-834E-4466-A5D0-78088C56080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53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1AF7C87-8176-49DF-9F93-E5E029EAA97B}"/>
            </a:ext>
          </a:extLst>
        </xdr:cNvPr>
        <xdr:cNvSpPr/>
      </xdr:nvSpPr>
      <xdr:spPr>
        <a:xfrm>
          <a:off x="266700" y="805434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F1E88C-A18E-4482-9C7E-5BECC94C1AD5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852055"/>
    <xdr:sp macro="" textlink="">
      <xdr:nvSpPr>
        <xdr:cNvPr id="5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A27C0DC-B989-45A5-B94F-4C2F44C48107}"/>
            </a:ext>
          </a:extLst>
        </xdr:cNvPr>
        <xdr:cNvSpPr/>
      </xdr:nvSpPr>
      <xdr:spPr>
        <a:xfrm>
          <a:off x="266700" y="805434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53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DC0C878-52B1-4878-8D7F-2EC198E665E1}"/>
            </a:ext>
          </a:extLst>
        </xdr:cNvPr>
        <xdr:cNvSpPr/>
      </xdr:nvSpPr>
      <xdr:spPr>
        <a:xfrm>
          <a:off x="266700" y="805434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82E673-8EA0-483E-BA70-F7CB33103D55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53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2B7A6A2-2478-497A-9490-A5AA9C1401C3}"/>
            </a:ext>
          </a:extLst>
        </xdr:cNvPr>
        <xdr:cNvSpPr/>
      </xdr:nvSpPr>
      <xdr:spPr>
        <a:xfrm>
          <a:off x="266700" y="805434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53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9B50134-68BE-4560-A282-F84DE2163041}"/>
            </a:ext>
          </a:extLst>
        </xdr:cNvPr>
        <xdr:cNvSpPr/>
      </xdr:nvSpPr>
      <xdr:spPr>
        <a:xfrm>
          <a:off x="266700" y="805434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F12B10-1859-44F3-BA62-33D61103916F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5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8BC655-5177-40E4-92EA-0438B7C28B30}"/>
            </a:ext>
          </a:extLst>
        </xdr:cNvPr>
        <xdr:cNvSpPr/>
      </xdr:nvSpPr>
      <xdr:spPr>
        <a:xfrm>
          <a:off x="266700" y="805434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890155"/>
    <xdr:sp macro="" textlink="">
      <xdr:nvSpPr>
        <xdr:cNvPr id="5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5F7E428-AF02-46D3-9AF2-248FA7D215AE}"/>
            </a:ext>
          </a:extLst>
        </xdr:cNvPr>
        <xdr:cNvSpPr/>
      </xdr:nvSpPr>
      <xdr:spPr>
        <a:xfrm>
          <a:off x="266700" y="805434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EF67F1-3467-4B39-9350-5BAF8A8FD6B7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00C0BE-A8C3-4696-BD18-C08F83903DF6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A55246-CB2F-4691-B567-9E0D707A5968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399F68-B2ED-4EFA-A3F8-54651E09CC0B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E29CF4-14E4-49B5-8396-67445BEF053A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1EF3C6-C2EE-48DA-94C6-12414248EBB6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CBF0F7-598D-4631-9804-5044AE3E4D87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0D112B-9EE3-46B2-80B2-F5EDC9BBE7E8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6807DF-A6B9-437C-9A51-D71E2A259843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3AFEC2-7B61-4E4B-B6C1-7C0A968399D7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C17F5C-2BFA-47F8-BF95-647079DE869E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0B3FF7-B2E9-44FB-92AE-ADF13908BB8A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DEDA11-5719-4FAF-AB70-DD9C3816D9B5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B963F1-85E6-4FA9-91F7-5F677CAE329B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D4D759-E800-4006-8397-6B8DC5756070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F0594C-AAE4-4B7A-A029-98578A80DCB9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58AA54-6623-4AE2-AE10-EA3317B1FD95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5141FE-7A4F-4BFF-8E01-3EDAC13E2BA2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549418-B32D-4991-9D9B-2C1E9F724DC4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B2BFFF-B0CC-41C4-8C3E-0DD2640AACAB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CEC8BA-CF9D-4DA1-8AD1-9F1EA294C1C6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57868A-F2F0-4357-989B-095E0216011F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89438F-9C95-4972-95A9-614DEA0AC138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86A100-ADF8-4790-8717-0C27CD93E369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30970D-0B70-481D-9CBE-7A72DA3D7C24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924A15-AF3D-46F3-994D-B1990BA6BB0A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F335F9-E4EC-4B82-94AA-50A4B7A76566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0A5189-4F2D-409F-897F-1F268A6074D4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F5BC1-DBAA-4760-A8D5-A4CD05D955F4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DC75EF-A52E-4072-BE44-FAC6BF1BBE73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67C75B-1253-469E-A312-56C9099DBA02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7E713F-7C42-402A-BA71-156250D4C741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0C62C5-4DF7-4DEC-936F-F780127A637B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9B0E5C-6A93-4404-BB40-9BA1D3F50E80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D9D86A-4EA1-47DD-AF86-18D0E748AE0E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3FACA3-CAD1-48DA-908C-7D1DADB7D9D6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B457C2-7CB3-4691-B14F-044864F8C3A6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0F8E5F-14E8-4FB9-B4EA-6497B8DC9835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0DFEF2-FD77-4B89-9919-9C98418BE099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32EFAA-FEB7-47B0-9A64-267678C5CD27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ABC43E-C695-4CC4-8576-01A007732963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3463A9-9F84-4F24-A11C-847139F9D32C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C15B5A-EB99-4365-B0F3-251131F6D105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552FDF-3CD1-469E-AF27-5B35F924F24C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A86097-3B90-44D0-A952-82F34B3D6056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015205-E69B-4B17-87D1-14FC0185949E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747146-8575-4BAD-ACCE-51B69E3F3DF0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5B44B1-0487-4142-B1FB-0F8FD346CDFA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0593E-27A0-4701-845C-AFD1E969B3D7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D4FC82-6D2B-44E8-81F5-F6E4A840553A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919FE3-BBBB-402E-9D3A-CB8EB9FD4D2A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612310-C450-4C54-B98C-D4F0F0D841FE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59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53FE5B8-EFAD-4B16-9AA3-C1828EEEF995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2BA072-91FE-4CE2-93DA-31198C35D1B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50900"/>
    <xdr:sp macro="" textlink="">
      <xdr:nvSpPr>
        <xdr:cNvPr id="59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3F34F7-7993-48AB-9CD8-A995C8137422}"/>
            </a:ext>
          </a:extLst>
        </xdr:cNvPr>
        <xdr:cNvSpPr/>
      </xdr:nvSpPr>
      <xdr:spPr>
        <a:xfrm>
          <a:off x="266700" y="805434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59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216010D-1528-411B-BBF3-B302191E3377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C70AC6-A9B2-46AD-9793-2AE00E4BB96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59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D983A3E-6F95-4FFA-9738-D4196711376F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59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F7263B9-BDFE-4E32-A8BE-827C4583216E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1622D2-E3AC-4C40-A094-60376BBED53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6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155E069-74DD-4ABA-B4F8-676C10359ABF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89000"/>
    <xdr:sp macro="" textlink="">
      <xdr:nvSpPr>
        <xdr:cNvPr id="6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F922F3D-85C5-4E60-8746-98C77BF41681}"/>
            </a:ext>
          </a:extLst>
        </xdr:cNvPr>
        <xdr:cNvSpPr/>
      </xdr:nvSpPr>
      <xdr:spPr>
        <a:xfrm>
          <a:off x="266700" y="805434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687028-6151-4F24-BD16-C6154549C8E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CB507E-630C-4923-9625-42ADC275917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794AD9-558D-4229-A077-0F6E4408549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E99FB2-89D6-4974-931D-8FD002524BB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942B3A-3C3D-427B-B4B1-4D1BCC265B3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3A9A8C-4637-4CD6-ADDE-35880017684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32F46A-A121-47A2-BD7A-953DDA507F8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ADB6D-E8C3-4FF7-B7CF-DC93052A4F8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216A15-8797-4638-B03D-D8492D02890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458D5C-631E-4861-BF86-81C1DF0A522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B8F618-F76D-4A10-A4E6-6C66C8AF32C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FBB418-D466-49C3-B228-0E903DB4922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307A1C-8398-4FFB-947A-EC0CF8A9069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B75599-A488-42D8-97F7-9BE0A7D5B07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BDBC02-7D53-42A2-A08C-F82F7F71955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0A5C23-1AD6-438F-9069-8EBEF46E1AF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C40EF7-AB5F-43A2-90CF-60BAD205ED8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CAB62C-261F-454B-9C76-0388FC54047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2DEE12-9A3F-4B47-837C-9AC1B4EC11D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69B8A-D3B0-45A1-9CB7-F6D11B39CFB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2E10AC-B9C2-429E-8A5A-9EAAFD4C564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FD9044-736E-4484-914E-3BD8929B850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19CB00-2308-4388-80AB-C53EE77683E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8E25FD-4D9E-4334-AF70-CDA3A21E0CA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80DB71-1891-4CCA-853E-B08FF873063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20AFF3-F550-4148-B12B-400F90A2559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53B372-1C12-4513-AFBE-916FF65C232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8CC323-3325-4DAD-A7EA-0E8EB68BF0F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63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99387EA6-F6A2-4DBC-AD9F-443DA96137B9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F61A0F-8FF9-47F5-B90B-9368FE0AF93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50900"/>
    <xdr:sp macro="" textlink="">
      <xdr:nvSpPr>
        <xdr:cNvPr id="6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E9D500C-2372-4FD6-A887-41BCE5E8F6F2}"/>
            </a:ext>
          </a:extLst>
        </xdr:cNvPr>
        <xdr:cNvSpPr/>
      </xdr:nvSpPr>
      <xdr:spPr>
        <a:xfrm>
          <a:off x="266700" y="805434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63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F5C69DE-C959-4C4A-AE62-52491EDA14F3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8CEC41-FAC1-4FA9-A861-B207773263D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63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9445B46-E6DC-4637-8F40-BD4954ED625C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63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A874A0F-D0E1-4356-96E1-3FE5FDB20283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18605D-A75C-4543-9C66-C2EDCD6C65F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6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FCBBF91-5703-43A5-9AC8-6CDAC270E4EE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89000"/>
    <xdr:sp macro="" textlink="">
      <xdr:nvSpPr>
        <xdr:cNvPr id="6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1372846-63C0-4462-B522-89C2F16CF36E}"/>
            </a:ext>
          </a:extLst>
        </xdr:cNvPr>
        <xdr:cNvSpPr/>
      </xdr:nvSpPr>
      <xdr:spPr>
        <a:xfrm>
          <a:off x="266700" y="805434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84B223-5384-42D0-BBA1-DBCE52C2260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4B6FD4-EABB-44F4-B6E4-C51F47FD540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B317F0-1FAE-4B77-B3E7-705B84726DF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EBDD2F-961B-49D7-B7B8-EC8F12587B9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3B63B6-2AC4-488F-B7E0-01BE106925F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26B669-9CC2-4BB1-92F4-E7AC46A9B4C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1DB77C-C79E-400E-B7CA-398C0DF4610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5A827C-4395-43D5-9D93-1886FF5AF1A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160ECE-2C23-44F3-A6ED-9A08C623492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44E08A-FB5C-49F1-B366-FD1BC04B8F6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9A6C83-0C44-4B4E-8F0B-850B9721E07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229392-4D48-4BBC-854E-02E8880C958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DA6E45-5288-4C2B-AE41-2E212729867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AAF90-F650-47D8-A3C7-EBEF24C5270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E7804A-BD3B-4C09-AE23-A1639453F4B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09B7FB-55B5-42E2-86A3-91103D3A24B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B4D9F2-BFDD-495D-A364-CE4EC00249D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A0E2BE-D9DE-488E-BF1E-4833304D874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EC662A-E43F-4092-AC16-C8F0591F5EE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CBD956-651B-4806-9078-92DBCAB283D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419B32-3365-4F8E-8243-468EECF2A74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A03DDD-9845-4A4A-8A0A-7617F0DB582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ED78F5-FB43-4693-9B20-655FF75EB40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33A0FD-4562-4DD5-BD68-0A932999831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F2155E-3C0E-4295-98DD-2F48C6E39A7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8938B9-E746-4A53-A17F-1EF4C9D7ACF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482CDC-FBB5-470E-8929-1C266864A26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BB4A30-4567-4BA2-8E94-E1A9192267C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66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AAF197B-E5DE-498E-8D24-9B5B39B0EE6A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E40B9E-B2E1-44F4-B97E-987CAD50365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50900"/>
    <xdr:sp macro="" textlink="">
      <xdr:nvSpPr>
        <xdr:cNvPr id="67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EB67893-441B-4AF6-BCB4-B670F80091E9}"/>
            </a:ext>
          </a:extLst>
        </xdr:cNvPr>
        <xdr:cNvSpPr/>
      </xdr:nvSpPr>
      <xdr:spPr>
        <a:xfrm>
          <a:off x="266700" y="805434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6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953F6C-BD0A-47C2-B500-A777C0D9F231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89C1E1-C7C6-43FE-A267-16231AFBF10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6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4809AD5-96A1-4018-8067-C859C646686D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67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BBD3CB0-8A0F-4C90-B3B8-3047A9933372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AC629D-C6BE-4AC4-B85A-8B19B55415D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6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7E2FB8B-D352-4336-B3E5-A29B63892EBC}"/>
            </a:ext>
          </a:extLst>
        </xdr:cNvPr>
        <xdr:cNvSpPr/>
      </xdr:nvSpPr>
      <xdr:spPr>
        <a:xfrm>
          <a:off x="2667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89000"/>
    <xdr:sp macro="" textlink="">
      <xdr:nvSpPr>
        <xdr:cNvPr id="67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7E28C49-1B9D-4FF0-A44B-B2D287625247}"/>
            </a:ext>
          </a:extLst>
        </xdr:cNvPr>
        <xdr:cNvSpPr/>
      </xdr:nvSpPr>
      <xdr:spPr>
        <a:xfrm>
          <a:off x="266700" y="805434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611290-4738-4C02-8C6E-C84AE4A2851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397349-9909-4C14-A85E-3B50A1BD653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FD598-141E-415A-80C8-49093B70B6F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0C12E4-EF91-4C74-A4C3-3DF5B98FE77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068C7F-8DF3-4240-AF53-2C0006A2916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60C28D-408D-4CE8-8AAB-2B2006804FF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342E68-8E04-4C6D-A4A6-3AC21DC0527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B37785-5A75-4E50-A354-142F976362D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67792D-F206-41BE-994A-7A55154A8FD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7C383C-4DEF-48FB-ADAC-5524E78C974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6851BF-9186-4B7F-8F96-C6AA3A9E867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A7B564-EDF3-41E7-9ADD-EDB459AE0C5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E681DE-D33E-48F5-AB03-C150886FC19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E3F28C-A22E-4ACB-8660-63C95D1BF8C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57EB11-7A20-40C8-91AE-B139B647777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62BD91-7AE8-42A9-BF14-1C58F38E99E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48474E-D972-466B-9C40-83EFCC91322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9313D9-A27B-455F-8A45-678415AE88A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69F5B-3577-4BD1-BD06-C6CB0095089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D38CD2-3984-4330-AE42-2803F067155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FFF2FB-534A-4BE4-95E4-454B5B34838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287703-F82F-486E-997B-1CED711F04E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B51AF2-0D53-49FF-93F8-D189F41E67B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5D2AFB-6B5B-476A-8C47-2EB6069AA6A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DC32B-184B-46F1-BFEF-36A1912E755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BA89A3-52D9-42A1-86C4-53CE25804CD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C287DA-E628-4475-B180-9BC3763A09F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408B5D-6AC0-4F56-B198-ED408A716B0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70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449A9AE-3351-406F-B393-AD99E4F9EE57}"/>
            </a:ext>
          </a:extLst>
        </xdr:cNvPr>
        <xdr:cNvSpPr/>
      </xdr:nvSpPr>
      <xdr:spPr>
        <a:xfrm>
          <a:off x="1828800" y="805434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D321BF-68A2-428A-AB17-44417C3CE323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852055"/>
    <xdr:sp macro="" textlink="">
      <xdr:nvSpPr>
        <xdr:cNvPr id="70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770D06C-9091-4EBA-9618-158FB589A532}"/>
            </a:ext>
          </a:extLst>
        </xdr:cNvPr>
        <xdr:cNvSpPr/>
      </xdr:nvSpPr>
      <xdr:spPr>
        <a:xfrm>
          <a:off x="1828800" y="805434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70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7CD63FE-D1AB-4834-ADCD-667937589F80}"/>
            </a:ext>
          </a:extLst>
        </xdr:cNvPr>
        <xdr:cNvSpPr/>
      </xdr:nvSpPr>
      <xdr:spPr>
        <a:xfrm>
          <a:off x="1828800" y="805434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976F8B-F4E6-4161-BB73-6376794CDD27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71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75A77A5-8C22-472C-B104-9C09EAE3BEDB}"/>
            </a:ext>
          </a:extLst>
        </xdr:cNvPr>
        <xdr:cNvSpPr/>
      </xdr:nvSpPr>
      <xdr:spPr>
        <a:xfrm>
          <a:off x="1828800" y="805434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71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EB419DF-1C73-4A67-A512-DDB069D6C61A}"/>
            </a:ext>
          </a:extLst>
        </xdr:cNvPr>
        <xdr:cNvSpPr/>
      </xdr:nvSpPr>
      <xdr:spPr>
        <a:xfrm>
          <a:off x="1828800" y="805434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66BFB0-C9CB-4C53-A492-4058D50CCF51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71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0293404-B477-4A77-ADD0-F30CC1684C2A}"/>
            </a:ext>
          </a:extLst>
        </xdr:cNvPr>
        <xdr:cNvSpPr/>
      </xdr:nvSpPr>
      <xdr:spPr>
        <a:xfrm>
          <a:off x="1828800" y="805434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890155"/>
    <xdr:sp macro="" textlink="">
      <xdr:nvSpPr>
        <xdr:cNvPr id="71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6D58B59-843F-47DA-9F36-918697749C1A}"/>
            </a:ext>
          </a:extLst>
        </xdr:cNvPr>
        <xdr:cNvSpPr/>
      </xdr:nvSpPr>
      <xdr:spPr>
        <a:xfrm>
          <a:off x="1828800" y="805434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85579E-D6EA-4DF2-BF53-65D76E742BF9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277C24-91D6-4780-B946-D0ABD0C62726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7FF586-2F5A-48BC-A42F-17441C767127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8C905E-40C7-4C91-81DA-E43BF95EA11A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DF06E-D433-400E-86BB-D5E7AD426F3C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FE0E23-BAE5-4EE5-9DCB-610CFAE71BC4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625B8C-2904-403A-B958-AC534AB9FCD9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47A243-394B-4968-997E-663B3963B888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7BF1EB-C2AE-41C1-8598-0B1135230769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C07850-620E-41D5-B9B9-9E49AD56964F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B09094-6958-453C-84B0-A98F403339EB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AEDB47-2F47-4F14-B10A-336898565B8D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AC00B8-46BD-4475-BD87-2271E68B6646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EC395C-6469-42B7-9F1C-CCB43BFDE4BF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6DE662-0B2A-4D84-95A5-4E870CB1459F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542279-8EC8-476B-A4E2-AD7EF4813387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2C1314-4E95-487A-B6B7-15C5214E8D0F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B05C4E-B7D7-4744-8366-398C3E1B784C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669D85-3609-4523-BA9E-93AAFDCDBA9C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BD4D2E-1F70-4FD6-AFAF-8446388234F7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679049-C14E-4936-9D4F-320D6124A602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32A5E-D25E-404E-9D3B-51D4A590EEAF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1DD465-3544-4ADA-9A90-8A75D9DEF5DF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625084-7F35-4981-8865-AE57D263CE5A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DC86E6-F1C0-40B4-8DF7-AE7079A6CDA3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C64D29-573A-4F99-8346-DCCF3B0F5A6C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7FF69B-EBD7-4CD7-95A7-0DCE03338751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23308F-6865-4975-8139-CB5BEF869736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226DD4-B2A4-4F14-B42F-2F7495B1EE98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BDEE22-0633-4827-BC4D-132ADC98E64C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6B7742-F430-4C1F-AE94-3F5D82D9B673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33FD03-EFBB-4C56-9B9C-951968BF127F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0C12E5-14C8-4136-877D-D2CCCB702AFB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8830E6-0F1F-4C59-99DE-477BB5319758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EAF2A6-94B1-47C0-851B-57C0317C628A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1CA4FD-749D-4C5A-86EE-4F90FCEE09F6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1EFB81-4FA8-4E68-90EC-A96B39BED1DA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C81E4B-5DF8-4EB5-88B9-51561B59CD00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B935A4-3EE0-4A4A-BDCF-08ECF298BD95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0D5E72-607F-4CDD-8990-20B8E8814BE7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B991E-5B90-49D9-9481-F0D5AEFB5417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0615FE-AC2A-4EEE-82AF-D3A69E904E52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211D3C-23E7-4205-AA0B-B56ABB8BB5DD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1BA104-F052-4ACF-8ED1-AE54A4740DC9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98DBDA-6846-4AA4-AA9D-30663C437F30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E07289-D005-4208-BA9D-21408D98DACD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4E342A-B780-468F-811E-8A7DC1170A56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79C803-5307-4FEA-8B7B-A526E132FE84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F21E94-A721-474E-9A3A-6F063C94CD09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C01980-4E8E-4086-AF87-DECF5F7A9AE4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253C5B-7440-41FF-9F36-412E52F56F26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9298F0-A44B-4026-A6B7-49B04EE1DCD1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76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5559B0D-CDA4-401C-82F2-9E1DC2B2C1DB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5AE48C-D57D-4865-881F-7A665F04B6DE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50900"/>
    <xdr:sp macro="" textlink="">
      <xdr:nvSpPr>
        <xdr:cNvPr id="77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2D45BFE-7A72-4DD5-B5A1-F3A553501FAB}"/>
            </a:ext>
          </a:extLst>
        </xdr:cNvPr>
        <xdr:cNvSpPr/>
      </xdr:nvSpPr>
      <xdr:spPr>
        <a:xfrm>
          <a:off x="1828800" y="805434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7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193007F-5806-409E-916A-916FF5995F59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192440-A052-4714-9720-FC188637185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7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312A680-8B35-4726-A771-E2486DEC5D6C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77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4CB9E84-CAF8-4B94-8543-536034851BC4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C2F411-397A-4405-903E-068ED91191E0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7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C309D2D-7AD8-4F1E-B478-79423E2A0A85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89000"/>
    <xdr:sp macro="" textlink="">
      <xdr:nvSpPr>
        <xdr:cNvPr id="77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35A1587-B160-4086-91BC-80478E8646FC}"/>
            </a:ext>
          </a:extLst>
        </xdr:cNvPr>
        <xdr:cNvSpPr/>
      </xdr:nvSpPr>
      <xdr:spPr>
        <a:xfrm>
          <a:off x="1828800" y="805434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6D45D5-2A16-4DA4-A8E4-BA2EA04FA9E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D5E37D-0281-4BC4-9E3E-519E357ABA51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2E197E-CF1D-4084-8B7C-61B5B0B3DF2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D0AFFA-C0BD-443D-A7B1-3C0F0B3FCABD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FB26E8-8075-4900-BA0D-E7B39E6C1C4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597DAE-66B8-42A6-9721-8B34143BA15D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FDCD83-D0FC-4B2B-9A6B-1E47C93E5FD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06F990-0018-4F0C-AE55-1C69695FC132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C91073-EE22-4370-BB13-D685CF02F4EC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8AA724-A6DA-442F-861A-EB7B6A9593DE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A5C80D-606F-40ED-86EE-E7CA1A994F5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6011B1-18A2-425B-854B-5A2453426CF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46F052-34D8-4ECB-B1FD-8A39619E235C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9C9BDF-7F27-4C13-9290-C2E63AF9FAE0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B02DD7-9411-4DFB-8A9F-A5B972F87BE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93CA17-9763-433A-A6AC-CC6D51C3BC0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CFEE8B-A431-4C00-A94C-4F61A230924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C00F19-CF99-47A8-9801-827FC1EF575C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EAEC1-E7A9-4D52-8A36-7BBDF98FF98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B7535D-80C9-4907-A0A0-17E00BA768C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584F3F-48CF-4D55-87D0-38021E67BE8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FCCFFA-7DB8-4AFE-96D5-B9A335CEE74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C6A11A-F66A-4836-B5F5-82408646552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156BAB-8C5F-4867-8BE8-1C8C588F7F6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4A158-BDCC-4D61-9A1B-A9EE5FB6109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DDF1D-2760-4550-B3A8-7976030FF2A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B7F147-B25C-41E1-ACBF-B29CA4528742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181975-2E80-4EB2-98BE-FC951D63112E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80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5340042-858D-408F-9C9F-C8EBCC09D2F1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DD7907-BB5C-4762-9C0F-82C30D46C496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50900"/>
    <xdr:sp macro="" textlink="">
      <xdr:nvSpPr>
        <xdr:cNvPr id="80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8511036-C7F1-4B96-8E32-CB52638C0DCF}"/>
            </a:ext>
          </a:extLst>
        </xdr:cNvPr>
        <xdr:cNvSpPr/>
      </xdr:nvSpPr>
      <xdr:spPr>
        <a:xfrm>
          <a:off x="1828800" y="805434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80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2D2AAA2-B836-4F33-AF74-D0400622DC23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4E0516-45CA-4824-96B9-46AD9960BD84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81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0B3F964-80F0-42FE-9613-9ECE3A3A637A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81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E818A80-90EB-4A15-8229-39960C3D14C3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68304F-C909-448F-A742-25FDB9612FD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81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F1F8D66-82F6-4425-9ABB-5FFC58CD288F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89000"/>
    <xdr:sp macro="" textlink="">
      <xdr:nvSpPr>
        <xdr:cNvPr id="81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0A5EF66-BA8D-41A6-AB27-485B2CE301F9}"/>
            </a:ext>
          </a:extLst>
        </xdr:cNvPr>
        <xdr:cNvSpPr/>
      </xdr:nvSpPr>
      <xdr:spPr>
        <a:xfrm>
          <a:off x="1828800" y="805434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BB08F0-DBC7-4AD2-907D-60B1385BBB70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A504C0-BF8F-437A-B9E1-591DDB3EE07E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1B9245-6DB9-406B-840C-3B383D24CAC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C3DA6A-BA61-42D8-ACCD-663C58412FC0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9FCE9B-1E10-4DA9-A52C-8B960E6A3ACA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E00CF6-E805-4DA9-9986-605A6983C7DF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75C01A-6BA3-486D-ADA5-D1A8B06ADBF4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624711-63BD-4EB2-A849-0B60EDF2EE11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498F4C-0865-46FC-B93E-DB720DDC58C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5A3485-0066-4208-94AF-F399C7E68EC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29BC11-A2FE-49B1-BFA6-0EF9600583A1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DAABAC-CDE1-4255-A7D4-8C6B3AD4445D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F70883-45FD-43B4-8940-9B99D984A99E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205EB0-FEE2-4DBE-A1FC-C70C4B04DF4F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A700BA-FA47-4ADA-B003-7E09B7DB9D3C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0BDDB2-8194-40AD-89D6-276A6BA39B9D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10F9F3-7053-4AA5-9475-D42F30CCEC3D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7DB558-A4D8-4CCC-996F-5F266086A01E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67BACD-6E21-4FC3-8BE2-084E560AA9D6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7246DA-D1EB-493E-8F02-0808F9F4EC4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0452E2-6843-48B2-A842-9685E9B79E30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657E57-FB48-4A79-8E45-A4DB3F65646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455AEE-8B49-420C-8D87-81E1A75D5B41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A7BCB8-B806-4007-925B-E1B8D143BE7A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5ED358-24F1-4448-ADCE-1AB26E7B993C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315DFF-0C4D-4CD2-8F8F-233471E37DE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2A76C1-6443-4582-86FF-15A5DF2BA37D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BCDAE6-DB25-40B0-A8E9-A0A67F7EA6F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84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6AB68A2-F3C0-4E25-8C5A-51DD29D2A568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1CB323-8D71-495D-B01D-D9E6C45F18F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50900"/>
    <xdr:sp macro="" textlink="">
      <xdr:nvSpPr>
        <xdr:cNvPr id="8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1A514B3-EFAF-4CA3-A3D1-547470D10FDB}"/>
            </a:ext>
          </a:extLst>
        </xdr:cNvPr>
        <xdr:cNvSpPr/>
      </xdr:nvSpPr>
      <xdr:spPr>
        <a:xfrm>
          <a:off x="1828800" y="805434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8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D0BEF3D-C8CB-4492-B2E0-E87187B2457D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C9AACB-484E-43C2-ADDC-C6FF266B797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84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CDA371F-0D20-4CC1-A2B3-3CEA1A5409AC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85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C719E2F-74F1-468A-9114-2192674B4F62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7A91EA-7368-4EB0-AFDA-48ABE914693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8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7F00326-1F92-42A5-99FE-0416790DC1AD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89000"/>
    <xdr:sp macro="" textlink="">
      <xdr:nvSpPr>
        <xdr:cNvPr id="85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2BB7901-E06C-42B4-A4F1-3DA012AB43AD}"/>
            </a:ext>
          </a:extLst>
        </xdr:cNvPr>
        <xdr:cNvSpPr/>
      </xdr:nvSpPr>
      <xdr:spPr>
        <a:xfrm>
          <a:off x="1828800" y="805434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BC1BE7-2CC3-4E8A-983E-0410A06F594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1BC794-CDC9-457D-89D3-33A881A53B7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4AAB50-D5A8-4F77-ADE6-7EF395658C3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B8504A-0A75-42B0-AA81-E9B80964EA7A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DCCC3A-4F24-44D0-91F2-4DE7DB6A24AE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B14BC6-35B2-4F44-988E-D4B6B7E9547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9A205A-092F-4594-BA05-63C3CB32A13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301406-D553-40AB-9B95-D20110489242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A518F0-0C93-4579-A421-7D11F898E71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D32E4E-1AE0-418A-8633-7C2F5B39EBAA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7C1F16-CD28-4132-82C6-EF0135ED7B90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C003EA-6728-4767-8CDC-81831EF4292A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5452BE-3A3F-410C-8987-B4958F4EF27C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E0B2A1-B46D-4A34-BA92-5D33606A737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01262-292F-4AEB-AEB3-A84CDBC0B821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61A3F-F38A-41DF-8C66-6F203480BAF4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73ED76-BE4C-4EB1-A90E-23238441F60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7A7C45-8A9E-41E3-9388-BC523ED5D616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F5D9CD-49CE-44CF-9A1E-5CC0B58AAAF4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4590D6-3C48-4C8A-A388-CE04E06164A6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B56F81-1AEC-43BB-A654-61DB3343EF4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63E3E8-55D0-421D-9645-A42E36D450E0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6AF804-0847-4E11-BBFC-3D931FFDB6E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B4364A-D02E-4112-AC71-930501A357F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976572-446D-4A8D-85DC-066947DA63D0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898CCA-9F4B-475E-BFB0-3019478C9D7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B73328-D93C-4457-BD6A-AA3422CEDA5D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2469A2-FD8D-4963-9695-350E36AC36BC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88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126F668-52ED-4A51-A38D-F26FF81A8473}"/>
            </a:ext>
          </a:extLst>
        </xdr:cNvPr>
        <xdr:cNvSpPr/>
      </xdr:nvSpPr>
      <xdr:spPr>
        <a:xfrm>
          <a:off x="1828800" y="805434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40DF34-D432-4A27-A0E8-899FE09EB1E5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852055"/>
    <xdr:sp macro="" textlink="">
      <xdr:nvSpPr>
        <xdr:cNvPr id="8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9D636FB-E062-4A52-9EC2-2374975B473D}"/>
            </a:ext>
          </a:extLst>
        </xdr:cNvPr>
        <xdr:cNvSpPr/>
      </xdr:nvSpPr>
      <xdr:spPr>
        <a:xfrm>
          <a:off x="1828800" y="805434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8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B10A544-9F19-46F6-B9AC-2D0ABBEAA322}"/>
            </a:ext>
          </a:extLst>
        </xdr:cNvPr>
        <xdr:cNvSpPr/>
      </xdr:nvSpPr>
      <xdr:spPr>
        <a:xfrm>
          <a:off x="1828800" y="805434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C6E850-9C54-4B27-A096-4218122C9577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88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4237A0D-6B48-40C0-87EB-1FA0882BA79F}"/>
            </a:ext>
          </a:extLst>
        </xdr:cNvPr>
        <xdr:cNvSpPr/>
      </xdr:nvSpPr>
      <xdr:spPr>
        <a:xfrm>
          <a:off x="1828800" y="805434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88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7B8E2A5D-3DF5-41CC-BC65-65671490BAEB}"/>
            </a:ext>
          </a:extLst>
        </xdr:cNvPr>
        <xdr:cNvSpPr/>
      </xdr:nvSpPr>
      <xdr:spPr>
        <a:xfrm>
          <a:off x="1828800" y="805434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D34464-1DB2-4560-B1A3-59A22888C0D5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8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55764C0-EB2B-4D99-8031-3087FE6C0B00}"/>
            </a:ext>
          </a:extLst>
        </xdr:cNvPr>
        <xdr:cNvSpPr/>
      </xdr:nvSpPr>
      <xdr:spPr>
        <a:xfrm>
          <a:off x="1828800" y="805434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890155"/>
    <xdr:sp macro="" textlink="">
      <xdr:nvSpPr>
        <xdr:cNvPr id="8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C603378-474A-4214-82F5-6E8B6B9B5903}"/>
            </a:ext>
          </a:extLst>
        </xdr:cNvPr>
        <xdr:cNvSpPr/>
      </xdr:nvSpPr>
      <xdr:spPr>
        <a:xfrm>
          <a:off x="1828800" y="805434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42913C-224C-4999-A28B-2B3EEE0FB8FD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A09C79-05B4-4133-BD69-F27726F43599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03AAFB-8E43-426F-AB8E-9821275B80BF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4C5DA8-7858-476E-B296-881663331A94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2493A7-FFD0-4CE2-9985-A227280D6FFD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0E1148-F428-4CCA-9B6D-5C639E5DB8E0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2263C-8DEA-4473-BC07-4117534C5C06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875C10-33C5-4360-B321-D4C9E54393F0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C084E4-5EFC-4F1D-8ED5-09133FB4A530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B374E6-80F9-4C46-A3A5-0BE09FA9AFFB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4C6F92-4C11-43F3-8B95-1ECCE22582D0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E798E3-FAD5-4E58-9C71-562F5AB6BE63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3856F5-7D3C-4A2B-BB62-DCFEBDC2A449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088159-6422-4844-AE14-3C8A98AB7B3E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D3D795-C919-4892-8F56-651EB2D364FE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573408-377D-468F-BB18-C241FADF381C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3D4A39-30C9-4125-BD0C-F01981632690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882801-39E7-4F3D-879F-FD94BAA19FF8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ADD9B2-ED10-4F43-BC9F-769E05863608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DA55AE-DFD6-4B3A-936B-5EFF1FA3ED12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DA1812-65C9-45A2-A4AD-FFC685E129D5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FF1041-8A99-42F5-BDE3-EABF4BF8B826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7B8DAF-28C0-4D53-8F48-A127F93A2469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A49F25-DE58-4469-B829-A6EB064AC06C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8336C1-0178-44E3-B889-9FAF34027055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2DA544-3F1F-4629-BD48-6177C067D9BC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871F31-6C42-41BE-9B08-322B213CADD3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F3B05A-C436-4725-9E88-F3C36D34194B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E790F1-4DAF-4236-B8DD-F30C49EAFFEC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89FFBB-F877-4533-BCFA-AE83450B02D0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99CE88-6635-4C58-9E9F-68C673BDF05D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F27132-3EFF-404A-AE6B-21EC07A4A9BC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00032D-038E-42F1-B3CB-95FF77F1199C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EBCB35-9F21-4340-8D8A-1FEBF3A04AC7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E3CF14-1A06-40BF-8DB0-60FB74224154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CD950F-AEFB-4B7A-8131-F2EF4127F958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78CE7F-5A79-43F5-A302-8E5734830E99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46939F-78BD-487E-B3EB-2680E6F4040F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1DC884-0DA3-4B28-A422-3952C7621A28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A60A21-E2FB-437F-8EBB-3F2EEB26675A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A535CF-BB3B-4DE1-8058-A0043CA0188D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032B65-03B9-42D8-AA2B-6B668F29DC08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630E1-E8E0-4DF2-9187-1846905039D1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3E725-3B52-49B9-AF6A-2C489001668A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2E7853-313F-4124-9858-BAED5331C657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FF8954-13AA-4D57-B8D6-30A64216111F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E93F5A-AF44-47E4-BD83-8A3B78A6B048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A11038-D7C1-41FA-A2BC-767E82AE6310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F04F58-C5FD-4F7A-B6F1-BCB38F155CDB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F910F9-A021-43AD-AA16-2FC1DD562BC0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9C44FE-80ED-4718-B6DE-2E9FCF2A0CF2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2C41AE-8913-4845-99C9-F4E27FAE4320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94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F864A13-4A1C-4E3C-91A4-7FB7AD691AFF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EF8086-6ABA-4CFA-AD78-D682A1617CC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50900"/>
    <xdr:sp macro="" textlink="">
      <xdr:nvSpPr>
        <xdr:cNvPr id="9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E7524E7-9671-486C-BA8F-6C0DCDC31566}"/>
            </a:ext>
          </a:extLst>
        </xdr:cNvPr>
        <xdr:cNvSpPr/>
      </xdr:nvSpPr>
      <xdr:spPr>
        <a:xfrm>
          <a:off x="1828800" y="805434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9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64DEAC6-3BF1-4928-B612-7DE16C8B5449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0DD9C7-885D-49FC-8018-88A8FFB73DBE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94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300598A-375D-4BC7-8F32-8AC7AEEAA563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95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0B4F875-BF66-452B-BB4F-B0F7903874FC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9A34BB-BDF4-442B-9A7E-FAB3C4DDFA9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9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DF6EA8-665E-4608-BA4A-79BCAA193EEC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89000"/>
    <xdr:sp macro="" textlink="">
      <xdr:nvSpPr>
        <xdr:cNvPr id="95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2BCBA5-20C9-4251-B4E0-05D35BE6ED4E}"/>
            </a:ext>
          </a:extLst>
        </xdr:cNvPr>
        <xdr:cNvSpPr/>
      </xdr:nvSpPr>
      <xdr:spPr>
        <a:xfrm>
          <a:off x="1828800" y="805434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9AA6F2-98D4-48A7-98BC-3FB8E181562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C064E0-BB15-49DD-83E2-62A5B5D6228A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16D6F-2163-4EC5-9661-10E0FADC057C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99AB6D-8EB2-422A-823E-0C2DD95D2EB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E4DF7B-057B-43C3-9EF9-CC5E0C86A2A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F4797A-2FC9-4767-AF84-2E689F08F39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0F1CA1-32AD-4C55-A5F4-6D64A8713C4F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697F50-922B-4BE2-80F6-DB04D788A440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7BB86E-14BC-44CD-BE87-0D766528E7D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BD7027-20BA-4192-921A-C47D796D156A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0A11FF-B681-4B97-9DA8-1671F86AB38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D1863E-5D93-4BCE-B667-5717C6BF3300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A3F484-72E7-46A8-B661-E3F6479A8811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9B1F0C-BF72-4B54-B177-A62606EC82C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CB5A00-8A3F-41CE-B3AB-3027F612AFE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DBCA99-6E61-4C58-9ACF-FA4E271D5520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7703F6-241F-442B-BE51-C53BD8A095B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A5F2DA-563F-4BA5-801A-BC5B08DF2560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3E22B3-9B7E-4980-9A42-0587B6D7750A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BC365A-73A0-4886-AD24-088F7E20010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5AB2A7-0C5A-43EE-89D8-89C7E2D084F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5F712B-8B8F-4438-A49D-6AFF98BB3F3A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1ED8C6-CC4F-4CD5-BB4F-C6691F72D8F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6D09C0-CCBD-4F7F-B55B-0BA0C4EA90F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B9FB56-B8F6-4498-AE9C-FC796D1CD67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A185D-9D11-4A85-8C82-ED963794266A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621618-BE89-427A-8FE4-CE385FACE8D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8A5734-C3E6-42DA-93CA-A7F3CA9D01A6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98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F3DF776-EBBA-4D17-8589-D6E58DE21D51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223298-9C75-47CC-B727-F3631DFCF08C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50900"/>
    <xdr:sp macro="" textlink="">
      <xdr:nvSpPr>
        <xdr:cNvPr id="9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59A0665-66BA-4AFF-8FA6-CF34B642232D}"/>
            </a:ext>
          </a:extLst>
        </xdr:cNvPr>
        <xdr:cNvSpPr/>
      </xdr:nvSpPr>
      <xdr:spPr>
        <a:xfrm>
          <a:off x="1828800" y="805434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9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9C5E6DA-1F01-4525-B0CA-EF17FDB19DBD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A91724-A363-4A02-A21A-B39F605D7C5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98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508A132-D368-4A0A-B4DA-7860FC12DACD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98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7E63B73-CEDC-4D07-9371-A425592EA415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6EC061-0B4F-4D2D-95A6-B02CC145442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9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F8A67C8-61F2-44F0-9EAA-116C738DB207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89000"/>
    <xdr:sp macro="" textlink="">
      <xdr:nvSpPr>
        <xdr:cNvPr id="9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9EC498-5A96-4430-B146-2682EE67838B}"/>
            </a:ext>
          </a:extLst>
        </xdr:cNvPr>
        <xdr:cNvSpPr/>
      </xdr:nvSpPr>
      <xdr:spPr>
        <a:xfrm>
          <a:off x="1828800" y="805434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33B959-6954-40E6-B41D-562715E9A02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4DF67-7AF3-48EA-897C-0AF2BE69E4E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55DF57-7A7E-42BB-AE1B-60E7151AF2B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3F0EC7-B600-4154-85C8-56AC5467A9D2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97170C-528B-43C3-B637-3CB9FA14ED9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0FE99E-3718-415F-A14B-2940DFB8D09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7AC5FF-692A-45AF-A104-116D6D91C4D0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510B6A-6D15-474D-8605-0ABB515543EE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03D227-784C-4465-AE0B-00D7D103B0C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4C04FC-6A81-4690-B65B-28D77764AE2C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3E6852-B984-49A5-B14E-8B54914FCB5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ECCEDB-63D9-4376-96BA-56BF692CA92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13E39-82E6-456E-B220-9E2E059FF73D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E98DE2-90D0-49D4-B4FD-13DAFEE0986F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B52EB2-C483-40C3-BE8F-31B97E82DAC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106F05-F9B4-4FC2-A44A-7562A1820AAA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581DF6-00E2-4CAA-9319-54780B509921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4ECBBE-9C0B-4D27-B1AF-7EC4C01C6A76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E4F074-95A3-469D-8F17-E1910CC8680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EE1C97-41C0-44F3-AC09-223FBBA2AEC2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AAEE26-0FE8-41DE-A46D-826525498F1A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32A037-083C-4F8A-A2D0-4AA9A10293AD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EB7340-63F0-4848-9262-BD556725B490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C3D5C2-0719-416F-AEC1-1B879D23038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72B912-7980-44BA-B216-4BE9138F6A60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5CF427-F0E8-4FB4-9C6B-CF97C2D1C811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B6DD05-D8E2-4503-B033-12659AD443E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FE6A8B-8D41-4938-83B5-45258ABF472C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02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82BC807-F582-42B5-B123-6B3031F3ABFA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A12FB4-E09C-4807-8020-46015866BF0D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50900"/>
    <xdr:sp macro="" textlink="">
      <xdr:nvSpPr>
        <xdr:cNvPr id="10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EAB39E9-0BAF-4895-BEA5-73D3B97E2AE8}"/>
            </a:ext>
          </a:extLst>
        </xdr:cNvPr>
        <xdr:cNvSpPr/>
      </xdr:nvSpPr>
      <xdr:spPr>
        <a:xfrm>
          <a:off x="1828800" y="805434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02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90C675A-34FE-4464-9F3C-B68473130774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5E0E19-F266-4B1B-8D5D-5FACDBC6684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02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75EFC96-A3E4-4C41-8E5F-A8FA78BF9085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02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30E23E5-B905-4D01-A465-B95D4A88443C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B8F2A0-2497-42A4-8D7C-4E0DB74AC93D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0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1680DED-343C-4FF5-B3DE-D0D14F734742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89000"/>
    <xdr:sp macro="" textlink="">
      <xdr:nvSpPr>
        <xdr:cNvPr id="10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66B6FBB-0F17-4D4A-944D-2EB92A820BA7}"/>
            </a:ext>
          </a:extLst>
        </xdr:cNvPr>
        <xdr:cNvSpPr/>
      </xdr:nvSpPr>
      <xdr:spPr>
        <a:xfrm>
          <a:off x="1828800" y="805434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52F82-5224-43EB-8EB8-5C386A3A6A1C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6F5929-8D74-4852-96FF-7F1A44B81A04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F84040-646D-4A5A-AEDF-A7D05CCE95B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6CFE6-A272-4C7C-BD93-25BD96AFE74A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F8E428-01A6-406C-921C-4E94B3E8A3B0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843337-3EED-46B4-B8FB-64B2074CA3A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512177-1A01-40D3-8694-A92C5793CAEC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8ADBCD-F23B-424C-8E85-AFD8AE5AB86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C0846F-BB67-43BE-97EE-AA0D471FC610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4767F2-1643-401B-A616-7D3F323E33C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6CED76-BDC5-4E46-97F0-099E1BEC010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72B67D-C61D-4D8D-A0E0-1DDD6F25289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317E31-A29B-4E22-9430-3CA08915898F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F4660-3314-4341-B3A7-AC79675180AA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970EF4-41A8-41B8-A683-859E00EF1304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464FD3-4D3E-433D-97E8-9BA337C3D4AD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31E915-6D33-486C-8FC0-B666759CDE54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A611C7-2821-4B47-B30E-8A2BAA194226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F68D24-94A2-4A3A-8149-C20678E3F191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A424F0-67F8-4075-B135-572DAE48A76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FAF9D3-47A4-4A77-996E-98802AFD2E8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D4B95E-B45B-4867-881C-B36537BF26AF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09553C-863E-4D0F-A71C-E874C687411E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3E819E-6FB8-4FA2-89FB-492222A57DA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5CDCC4-5A51-460B-988D-29560B417732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6EE392-6DF7-4D74-8C3F-9A2F93D32924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716A3A-B68D-4895-A570-B6A45393562C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676BF-48B0-40AF-A1FF-CA9A0A9A93E0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105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C22C0E5-5AFE-420D-AF9E-CF8944DF0C22}"/>
            </a:ext>
          </a:extLst>
        </xdr:cNvPr>
        <xdr:cNvSpPr/>
      </xdr:nvSpPr>
      <xdr:spPr>
        <a:xfrm>
          <a:off x="1828800" y="805434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B11456-29CB-48F0-A235-8D45937DC3F5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852055"/>
    <xdr:sp macro="" textlink="">
      <xdr:nvSpPr>
        <xdr:cNvPr id="106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B0F92ED-A313-4D20-BF85-6E695EF06EB7}"/>
            </a:ext>
          </a:extLst>
        </xdr:cNvPr>
        <xdr:cNvSpPr/>
      </xdr:nvSpPr>
      <xdr:spPr>
        <a:xfrm>
          <a:off x="1828800" y="805434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106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825DD0C-4290-4086-977A-F23EE95D6F8F}"/>
            </a:ext>
          </a:extLst>
        </xdr:cNvPr>
        <xdr:cNvSpPr/>
      </xdr:nvSpPr>
      <xdr:spPr>
        <a:xfrm>
          <a:off x="1828800" y="805434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A3618F-1DC5-4576-BC30-46ECFD2F3BC6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106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D5A31F1-CB0F-4B8F-8921-62FA7F392AA4}"/>
            </a:ext>
          </a:extLst>
        </xdr:cNvPr>
        <xdr:cNvSpPr/>
      </xdr:nvSpPr>
      <xdr:spPr>
        <a:xfrm>
          <a:off x="1828800" y="805434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106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1AF0341-310C-4588-9183-7CFDA3AAAAAC}"/>
            </a:ext>
          </a:extLst>
        </xdr:cNvPr>
        <xdr:cNvSpPr/>
      </xdr:nvSpPr>
      <xdr:spPr>
        <a:xfrm>
          <a:off x="1828800" y="805434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4C34CE-E7AB-41A4-83D1-E208D1AD0D85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10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7CE2C6D-9F09-45DF-9885-F0A7531981CC}"/>
            </a:ext>
          </a:extLst>
        </xdr:cNvPr>
        <xdr:cNvSpPr/>
      </xdr:nvSpPr>
      <xdr:spPr>
        <a:xfrm>
          <a:off x="1828800" y="805434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890155"/>
    <xdr:sp macro="" textlink="">
      <xdr:nvSpPr>
        <xdr:cNvPr id="10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03F0A3C-8DB4-4E85-AD30-08F203E40983}"/>
            </a:ext>
          </a:extLst>
        </xdr:cNvPr>
        <xdr:cNvSpPr/>
      </xdr:nvSpPr>
      <xdr:spPr>
        <a:xfrm>
          <a:off x="1828800" y="805434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6F1FE8-3EC8-426B-9408-691421DA0A0E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F9576F-9413-4106-A399-FC51F5CFEA3B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899402-58F4-4A7A-9895-655863491737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32A66F-314A-4CE0-B345-C3ADA0B71EA4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860A95-44BE-46A4-ACF9-E1EA96F52BA1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B7E936-6BB9-4FB4-91B9-06C4DD9A7409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6FC5B9-4585-4372-8EE6-289BC9A60547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EFDF99-EF5A-4FC7-A3CD-28D8B9F7F19C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518F5EA-544C-47E5-811C-FE4A93C412BC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FCBE77-CFF5-4F13-810F-256590EF4FD3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58CFE4-9DDB-43F5-8862-7E3EDAC8BE0E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9B1143-EF27-4F16-B29F-C4C4D14DB640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6EB534-051C-4662-AE5F-7E4DD2112FF2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A425FA-58A6-4335-A89D-FB24DE18E740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2B8DE8-F5CA-4FA4-A7A7-FB45CFFA65AD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6850B7-E3A3-447B-8C37-A7E790C35AAB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6CBFBE-4986-4678-9ABF-7F901FE82806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0EC485-F38F-424A-BF45-0B4858113BBF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056BCC-7BCB-4580-B610-350379AA7F14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122622-1459-4B33-AAC4-27EB2A3380D7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DC6CA6-0A79-4CEA-9F81-A4B99257C3C3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C43F95-9616-450E-B118-9752C5BA6E73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A5B225-BACC-4B00-B5DF-CD9DC7C53BAC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5C7BBB-FCC9-40C5-8DB0-4B436297714F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6ECFA8-7CD3-4A96-8FAC-5DA0FE73355C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81B21B-93D2-4FC7-8671-41A92DD0A2A7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93359E-F45B-463C-882F-AF304C67D1C5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F1DA2C-3865-4BD5-8304-A3F53AE8406B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63C583-7679-46C1-BA34-55BAA336AB22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3F4A6B-BC98-4C8D-90AE-22F3CBF9233E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955580-0FC4-4D1F-83E0-4A7C6048C1AF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7F84D6-6AC3-49F5-9BF6-CE7FEB4A0AB6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5FC7888-6A0B-4038-89D1-5F6F5022A3BB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2F08DF-0BC4-4122-8DE9-3F84D04DC03A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CD2C89-F301-4D15-B4D5-7C42D46EB983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623D69-80F0-423B-A4FF-18AE29272402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69BF61-D1FC-4C34-84F9-AD9593788443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3B5132-07DA-483C-BF48-F141B2943EDE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1F8E08-CB20-4663-8C44-50A53BA3D5A1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27E6E3-F915-4F00-A32D-CC32265CC243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30F7D4-7468-4209-AC96-72FF8B1EBF2B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40D06C-88BC-493E-9289-A15B99C8B953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3CE80B-8BD9-4C2E-9CE2-B5136122FEA7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725C98-F582-464F-8494-BADBB1FE4222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BAB9F0-AA21-4FD9-9DF5-070DF69E47D3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66A69-AD05-49D0-9D56-BD8F3AC3A66D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CF9327-78C5-400D-881A-B7B9E5A59357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DDD527-4630-48EF-AD68-370CD28AE5D0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2EC6C7-6967-4E93-8C13-1C0977642365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CCDFD3-D0BD-4382-855E-3D1DE2649A82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EBFDC-CC70-4D2E-9170-728435DD1773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FAAB7A-3C1E-47A2-8D5D-29041F4D1D33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12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9FBC4EB-8729-4434-B811-0DBA9B410961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0C9493-6AEC-428E-95B6-ADBB6270A8A1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50900"/>
    <xdr:sp macro="" textlink="">
      <xdr:nvSpPr>
        <xdr:cNvPr id="11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579E738-6661-453D-9EC9-C4F3F26841BD}"/>
            </a:ext>
          </a:extLst>
        </xdr:cNvPr>
        <xdr:cNvSpPr/>
      </xdr:nvSpPr>
      <xdr:spPr>
        <a:xfrm>
          <a:off x="1828800" y="805434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12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1395D93-1BEE-4AC3-B502-4C862C19E824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2130D4-551D-4955-8127-1CCB728B816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12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75B948B-0698-49B0-80E0-A9F938981357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12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FB109B8-CC26-44C0-887F-F9A8A87A6BA7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C2F95A-A6DE-4739-A90C-2294125919DE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1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DA93743-1ABE-4CC0-8740-F24DDE8AFB93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89000"/>
    <xdr:sp macro="" textlink="">
      <xdr:nvSpPr>
        <xdr:cNvPr id="11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DBFBDDD-9632-48B3-96FF-94573EA200AF}"/>
            </a:ext>
          </a:extLst>
        </xdr:cNvPr>
        <xdr:cNvSpPr/>
      </xdr:nvSpPr>
      <xdr:spPr>
        <a:xfrm>
          <a:off x="1828800" y="805434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36E333-B710-44E8-A50F-618040D381E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2083E-E15E-41FC-AECB-BEE2668429B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045F42-56CA-4293-91FA-8C0E9FAACBC6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C39029-2D08-4C20-8D31-F0545CC5B93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9F4DB5-8643-4A35-B444-4FE0BDC8900F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F1035D-E695-451C-8250-AB90DAFEF10F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E9842D-126C-4441-8024-0EBC364DF66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44074F-214A-4260-B23B-F1413FEC8700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8458ED-7B15-4FB6-9D62-626A4209F8D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D8E6A8-778D-4CE1-907F-C6CB5B57D60D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86CE3D-18A6-4A41-92A4-13733890A90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EB661A-884B-4B87-A5FC-0EF9BFC112B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95618E-1BE1-4E36-A5F9-6F4292B62421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694E70-AD28-4ABB-9EFE-BD2FE2DD8E91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28B6D3-CEF4-4D84-82CA-C0E0E47F7620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618328-4735-4BFD-B270-5E3583D67FD0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B534DA-D608-40CD-9537-C477DFDA898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26A32D-B365-443D-8392-45BC44D45D5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741A54-7436-4CD7-82B3-FFE29D46F814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54D8D-1509-4AB1-8B94-E024C052069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C46C18-D1E1-4122-8BEE-DA48501341FE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B280EE-5237-43B0-B969-C84026FA3D21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851100-D364-4E71-99A6-E7360919D45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DB5121-EA89-4BBC-B79E-D9F7B8019B1E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465E69-0EF4-44CF-9352-F209240D087A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B3B9C4-75AD-48F9-8F00-8A437F1E62E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D2B2F6-E047-460F-B48F-21E78A47794E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E698C9-6046-463F-AE18-6AA244312AC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15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DBDE828-3623-40A8-84F0-A7830C9B47A9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F4BB7-F80D-4BE6-B038-0A434E050F80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50900"/>
    <xdr:sp macro="" textlink="">
      <xdr:nvSpPr>
        <xdr:cNvPr id="116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FAEE9CF-6348-437E-98C6-EBF63661C46B}"/>
            </a:ext>
          </a:extLst>
        </xdr:cNvPr>
        <xdr:cNvSpPr/>
      </xdr:nvSpPr>
      <xdr:spPr>
        <a:xfrm>
          <a:off x="1828800" y="805434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16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7F55CFB-D689-4ACA-9CD8-9B9285C8CA35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CF0CD8-26B7-455D-A77D-9D1B28951812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16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5F0AEAF-37B0-40DE-82B4-22B4EA9DD54D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16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88C4A59-7BA6-4260-A786-EE245F184F70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D7B53A-B395-4558-926E-F1C60210180A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1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CB6647E-8DC7-4446-B16F-17EDAB4F14A6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89000"/>
    <xdr:sp macro="" textlink="">
      <xdr:nvSpPr>
        <xdr:cNvPr id="11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D8A44FC-30D4-4FA3-A324-95E56A5FEE54}"/>
            </a:ext>
          </a:extLst>
        </xdr:cNvPr>
        <xdr:cNvSpPr/>
      </xdr:nvSpPr>
      <xdr:spPr>
        <a:xfrm>
          <a:off x="1828800" y="805434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EB4ED2-5160-449E-8CB1-2855805CCF6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020965-3F36-4DDD-82CD-26265CC92602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53AEE2-4D6E-4542-8E03-6DE2FA5B9D24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66B264-3579-4D49-98C3-904CF706DDD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87EE70-AA32-4B26-9481-9BA0BE1C4AF4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83A9C8-231D-4BA8-88B9-F3DDB96DAC20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61B779-BB68-4D60-B57A-3BCB2266E306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966686-1D01-4CE6-A739-C48B390EC3F0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EEC261-74A1-41FD-85F6-DD5890313260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5F70A1-8AFE-49F1-9332-801555C264DA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1F37F3-A387-474D-8AC8-5CE1967BC9A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78A9C2-CCEA-4477-99DF-927297A0725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3DB9DD-0D3A-4CD8-830F-4143D0364EC6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3049DB-F17F-4E19-A898-CA3E8A70714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6FE1DB-A260-4DE7-BE19-F18F92D00C40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87211-EB94-4B4F-8F55-125C3F94AF9E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78458A-FD6F-4095-927B-301E296153B4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D7DA1B-4A17-44FF-8212-49163E3E3FA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FC53C9-EEF0-4B43-B9EB-1A55FB5AD1A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659826-7872-4B7B-B2E0-7F300EBE20D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BB22A8-6B61-4251-B7B5-43E71BF6967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B1D579-BAA9-4C32-A96C-3337CEC759D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576CF2-10FC-4FFD-9A1D-5EACF80C7D22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1F3D30-B9C8-4195-8EDA-F3C086648E6F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0D5F67-E585-4859-B737-906A5656D7A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7D59BE-C1B9-4CC1-A526-34A19A6B7831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533A9C-7FB3-4F0E-92D0-61F350277DB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11F608-D334-4AEA-BFE9-7D24EF83783E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19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5E7F011-8015-4D07-B015-C81732DC9272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B18503-B56A-43DA-B763-7B8F0FF657CF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50900"/>
    <xdr:sp macro="" textlink="">
      <xdr:nvSpPr>
        <xdr:cNvPr id="11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FD16196-28DC-4CAC-BFDF-FCE68538D34C}"/>
            </a:ext>
          </a:extLst>
        </xdr:cNvPr>
        <xdr:cNvSpPr/>
      </xdr:nvSpPr>
      <xdr:spPr>
        <a:xfrm>
          <a:off x="1828800" y="805434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1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AA3F422-A684-4173-867D-ED85E5937F07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E4B4C0-1426-4847-BA5F-1D56D33834A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20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0519A21-65FD-4AB9-82D7-74DF359BBEEA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20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876050F-8F79-49B3-AB93-0FA273E4D192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BB7357-1724-4669-9690-0A58C173A661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2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E4260ED-E776-4138-803C-7848933A3876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89000"/>
    <xdr:sp macro="" textlink="">
      <xdr:nvSpPr>
        <xdr:cNvPr id="12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1A914EE-4A9F-473C-8B33-7DB949B8C043}"/>
            </a:ext>
          </a:extLst>
        </xdr:cNvPr>
        <xdr:cNvSpPr/>
      </xdr:nvSpPr>
      <xdr:spPr>
        <a:xfrm>
          <a:off x="1828800" y="805434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75410A-7FC3-4569-B40A-2A4CD140603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FE4BFD-CE10-4FC4-B81B-5EAFB62F9A4E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9C0400-F1C7-40DD-899E-DD502BE86406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CB8EFB-1519-4500-AC86-0D50F43C243D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5E7901-6AB7-4FA3-96DD-629AD97D3DD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F25A9E-C802-40AA-B980-4782F780246E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24737C-0731-47B3-BA5D-3F5A442FD5C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2D0497-7A58-49E8-BA1E-20EB33A8EF70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9D418D-8BF7-47A6-93AB-8FB2B22533E4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04751B-A228-4836-9CAA-4A2F0ED1D20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83F506-2B38-4AB4-B8B1-07CA5D54902F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6B2B03-AC9C-41C2-BA71-70952ED28EFE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55AF6F-34F5-4600-952F-BF074426B6D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C9FCC4-B295-4B07-A659-756DA466D0D2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960897-192D-4955-85AE-00F5193AFFB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6A2379-F9DE-4B39-BB99-B13CCACAC94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56979A-FA3F-43EE-B6DC-B8ED6E511C1F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CF2088-D6C4-47CA-8FCD-E6AB7E38047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77EC1D-35F3-488F-9415-08F5E480345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156385-7888-47E0-82A1-20AB275ABEBD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495E4C-1521-40B1-9D13-580DCE21298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427F9F-B63E-43A7-B665-73790282936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2FCB02-B693-45CB-9355-EC94BB84760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DF0E89-360A-4740-A5A3-417BBE2B8E6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ECDA7A-9D0E-4411-A95C-92C142B54BA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60A7E8-F484-4DFB-AA73-71C154E37ADF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EAC978-55DE-451D-9E03-2BEAA8C5C256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756972-7853-4896-8A82-F9358D0C5B0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123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91EBA5C-635A-4BEC-942E-E2A88307947F}"/>
            </a:ext>
          </a:extLst>
        </xdr:cNvPr>
        <xdr:cNvSpPr/>
      </xdr:nvSpPr>
      <xdr:spPr>
        <a:xfrm>
          <a:off x="1828800" y="805434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C8573F-E0FC-4EE7-A308-A32850B55A85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852055"/>
    <xdr:sp macro="" textlink="">
      <xdr:nvSpPr>
        <xdr:cNvPr id="12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61BBD6D-F1E2-471A-9B90-1947368A2738}"/>
            </a:ext>
          </a:extLst>
        </xdr:cNvPr>
        <xdr:cNvSpPr/>
      </xdr:nvSpPr>
      <xdr:spPr>
        <a:xfrm>
          <a:off x="1828800" y="805434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12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8B5C993-F2E7-4158-8652-2BF15AACB040}"/>
            </a:ext>
          </a:extLst>
        </xdr:cNvPr>
        <xdr:cNvSpPr/>
      </xdr:nvSpPr>
      <xdr:spPr>
        <a:xfrm>
          <a:off x="1828800" y="805434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F46470-EF66-42B2-8460-B6D09690EA28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123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ADA8345-7E17-4A9B-A37D-C5745DD619D7}"/>
            </a:ext>
          </a:extLst>
        </xdr:cNvPr>
        <xdr:cNvSpPr/>
      </xdr:nvSpPr>
      <xdr:spPr>
        <a:xfrm>
          <a:off x="1828800" y="805434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124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CFBE966-7777-4173-9BCB-B768603871E7}"/>
            </a:ext>
          </a:extLst>
        </xdr:cNvPr>
        <xdr:cNvSpPr/>
      </xdr:nvSpPr>
      <xdr:spPr>
        <a:xfrm>
          <a:off x="1828800" y="805434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8A5BFE-5249-4FDE-88D5-FD29EAC3D0BE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12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8A04575-DFDA-4A54-BD0E-E2531D2760BD}"/>
            </a:ext>
          </a:extLst>
        </xdr:cNvPr>
        <xdr:cNvSpPr/>
      </xdr:nvSpPr>
      <xdr:spPr>
        <a:xfrm>
          <a:off x="1828800" y="805434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890155"/>
    <xdr:sp macro="" textlink="">
      <xdr:nvSpPr>
        <xdr:cNvPr id="12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0966AAE-4487-49D5-A729-4BDC6331B3A9}"/>
            </a:ext>
          </a:extLst>
        </xdr:cNvPr>
        <xdr:cNvSpPr/>
      </xdr:nvSpPr>
      <xdr:spPr>
        <a:xfrm>
          <a:off x="1828800" y="805434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209DB7-6AB0-4739-9A2E-218EC149EC67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0EC27D-C45F-46E3-BC45-8FF85F57659F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1C7F68-065F-4537-9D1B-85E9441649C4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68D763-CB08-468B-BEA7-8F7D64F4EFCE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37CA50-060D-4CEB-A404-99489D57002F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5D12BD-9F4F-4D8E-B0C9-9EF5FEADA84E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7FB5B4-075F-4D7F-8119-D39CDC8B2F53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360955-3810-46D1-886E-296BFD7FC46E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7E9E92-0896-46AE-9986-8F9082AC563F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0A4DB0-2D36-4902-8DE8-1AD0C9BDBB41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282BAA-B2AC-46BA-9D7B-FF961E1850E9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CAFA26-AAD5-44DD-853C-92D477367335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B9CD36-7BDE-4575-ACDE-A44B416EFB4E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A81B25-EEF6-4FFF-B50F-75C494FFF399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149DF9-60D9-49CC-AA4F-B4EDD518D999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98A064-9EA8-447E-9E21-6A92696572D6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D2B613-6D57-44BF-8FEF-00C63E83EA33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8193F3-3521-48E4-A451-7C6CE09473D0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295222-EB0A-4021-BCD2-2A02BA2B8523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75FE5C-ED31-4938-99E3-BD865432B9E3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233EEE-5B6B-4700-9C13-A566CF5C88E7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E82565-E13C-42AD-A731-B5718ADBA4C2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7B4D91-0E9D-4327-B382-2B7CC55527B1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DDCFC9-B396-41C5-AC74-73DF81F27080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9088B6-EBC2-44ED-88D2-2D34AAE0ED13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78CB07-5220-42F9-AEAA-E179EA54CC45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94533A-81E4-4EDE-8625-EF35FBC1D4D9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CAE4CE-B2FC-4A70-8655-74557B7FBCFE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3505E0-BC33-40A7-89D5-6B624BB08239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F1864A-BC51-409B-B3F8-953DF13ED7C4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0E28FE-56B4-431A-84E5-2F9CDC1A1B73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AEFC40-593B-48B4-8BD4-656CC38B76B5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BD5385-0695-4383-8BA8-C083D40A1D6B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A7BC9C-2364-4BE0-A3E6-FF6B19611AA2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7A1F98-EDE4-4443-8611-30F86A8E3EA2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4D948C-6291-457D-B98A-0CE4E3CF4928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FF5D71-FE22-4582-AFEA-9F48E8B83743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32735-6B1B-407E-97A2-22A42E7B1C8F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DD1F6C-201E-45BB-B5CA-325537B25788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7937FC-07C3-47DE-A4BD-0C92ECA881DF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DB13EC-1DFA-4745-B599-0DE0662DE73B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3AB10A-2D23-44CC-93E7-39F86A29ECF6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7EE646-A808-4CA4-AF95-7F7E094A3497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9ADA1F-E7F3-42A9-98F5-2F60C280DEE1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06F369-DCF5-4AF6-87D7-7CC4D1A2DA42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D6B98D-CDD6-4187-BDC8-734CD23B70B6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B7C7D7-B1FB-4168-B5F0-AE0D1251E126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C845EF-C93C-4B73-A85F-4C7D748AD5BD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522C6C-94D0-4325-8419-80E15CEEEAEE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70FC09-27E7-440A-B67A-FE767800F9C4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DBB56C-604A-4ECA-AC2D-71E5D7092907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F70D76-47C2-481C-A4C0-1E473E054493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29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5E56C3B-6D17-49BE-AC14-78A0092E5428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C0F8A-6190-4D51-A072-A4C4D871A33F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50900"/>
    <xdr:sp macro="" textlink="">
      <xdr:nvSpPr>
        <xdr:cNvPr id="12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1810A41-B582-4F16-9EBB-D35336A83FFC}"/>
            </a:ext>
          </a:extLst>
        </xdr:cNvPr>
        <xdr:cNvSpPr/>
      </xdr:nvSpPr>
      <xdr:spPr>
        <a:xfrm>
          <a:off x="1828800" y="805434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2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9A3FAF5-1AD5-4C5A-B846-19CB8EA7BA70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6C873F-50BC-43B9-86E1-01045B42C3B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30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E69DEE0-0A30-4B89-8AB9-1082DA2D8C00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30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C88F750-04D3-4404-B586-F69FE32E2EC8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43E106-FE18-4AA1-ABA7-97FC5BDEBF3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3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4D65D88-61F1-4C36-B432-F8D90EB44AE3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89000"/>
    <xdr:sp macro="" textlink="">
      <xdr:nvSpPr>
        <xdr:cNvPr id="13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66AC370-77EE-4289-8C0A-49D978807D8E}"/>
            </a:ext>
          </a:extLst>
        </xdr:cNvPr>
        <xdr:cNvSpPr/>
      </xdr:nvSpPr>
      <xdr:spPr>
        <a:xfrm>
          <a:off x="1828800" y="805434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193C7D-0B30-4D9B-9E1B-6982342AE01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30F9C-80DB-4EF4-9B67-BE7103FB018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D87844-43A7-4726-94E8-8128D73285F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7991F8-4238-4F8B-AFC7-DFB447C87171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65F6A7-10A5-4D26-B5C8-5DC01D3DA2A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B92177-2BB5-4435-9527-41A6850DDDEA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32D83A-CC76-405C-AE7D-D88E73350D1D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F576CA-C135-4553-B994-26DCBD0AE2D4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0914A2-7CD5-4E10-8A2B-2001FB64911E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6DE2BB-F3CA-4453-9D10-855567960A4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DE7919-4AE6-4176-B936-C7B7D06C77D6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869291-6292-46CE-95FE-0376397BA712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C91829-4E08-4414-8F0A-2A1250F4C0C4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058306-63B6-4462-A13C-8185D96CE2EF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7F6668-39BB-4D8F-B1F6-7D28579CED4F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8CEF4-F639-400F-BF36-665908AD1EF2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88F74A-030B-4862-A212-BF7D5B600D01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CF007C-6458-4911-84E0-C31E3B96E58F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382DC0-A41A-4620-B9F1-12D3FB4DCD0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01DF75-0000-4F32-90E1-FFEBBBAFC5B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60B112-CDF7-4098-9027-8D32B7A0586D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01C668-5F74-4FA9-86EA-9B5E0934D8AC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47E24F-9CC4-402C-90ED-CDD56894008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29B814-7337-4199-B957-7EB85468B40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33EE37-2514-4100-8AD9-E48D1085B8B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C40690-22B4-435B-B384-87E2EB0C0AF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7D00E8-252A-4C22-B2A5-79998819F974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5E22BE-F4BE-43B9-AFBB-ECD8D805001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33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1D6B56B-DFA5-4BED-AC1A-281F30E8E9E9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95FB3C-7A6B-48A5-84CE-AD8B1C30A3BF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50900"/>
    <xdr:sp macro="" textlink="">
      <xdr:nvSpPr>
        <xdr:cNvPr id="13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0E50819-80C3-4D20-B44A-33EC40FAA302}"/>
            </a:ext>
          </a:extLst>
        </xdr:cNvPr>
        <xdr:cNvSpPr/>
      </xdr:nvSpPr>
      <xdr:spPr>
        <a:xfrm>
          <a:off x="1828800" y="805434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3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28068A1-A2E2-44A7-94D2-F39B4326E854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E4032B-FA3B-4297-8940-D92D3A81C7B6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33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D3C4876-77CA-4C96-9466-4AE0F9C25905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34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9284DFF-3362-481B-B36D-61626C2BCEE0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F81F1D-D50D-4D9C-9622-E1C0F1440CE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3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70FF37A-F4D8-4625-9383-4A0CFDD38A21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89000"/>
    <xdr:sp macro="" textlink="">
      <xdr:nvSpPr>
        <xdr:cNvPr id="13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4B0F712-1125-4155-ACF4-9AAB0826A960}"/>
            </a:ext>
          </a:extLst>
        </xdr:cNvPr>
        <xdr:cNvSpPr/>
      </xdr:nvSpPr>
      <xdr:spPr>
        <a:xfrm>
          <a:off x="1828800" y="805434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A46D42-05F0-4CF5-AE99-DCDA1B8ADBFA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82BD32-1D02-4F54-AA29-F43D9C8E6FE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1C171C-007D-4569-AC24-DFF3931E124E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8C2592-ECF6-4647-A923-7C88E104137D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0AF0DA-13EC-41A3-A4C6-2A1CFD9E02C6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544DC0-173D-4407-89FB-127F5614703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2B31BB-F5BB-44B8-A14D-F477A099CE9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2D762-266B-4A38-AE43-0EF49A27892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DB2D52-3978-404C-AD31-DA54626F36D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2597EE-32CD-4CF2-B6A8-C075DC80EF9A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FF6761-53CF-4B1A-9CEC-3F907647BD6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A720A0-9560-40A8-A29F-0C8EBBAB8DAD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866EC0-321F-4D24-82C6-50D7D1E82A2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6984C0-CA3E-439C-81EA-CCB4B388DB5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82A891-C31D-41EA-915D-7585296E6DB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3CEC0F-93D0-4145-9142-E29BF3651FD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A9126C-E278-4CB4-8524-56B2EB9928B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25D0E4-5566-48C3-82A2-D380562B1F8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AAC593-F07B-4E86-8C5D-E9CCC00F6D96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8A0CF7-C072-43B9-AE1C-8564D2A80DD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B96F4E-7CF3-4934-BA52-A7532A225076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E0D24-DF78-4185-97E1-279C00C653D2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52C4D2-534B-4BBA-8CD2-BD8DD00D8B7A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6FB387-8CC6-49D7-BBBC-CCDB744AD56C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71BA7C-FFBB-467B-A2EB-52FE7FDB3F51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1A94BD-D7C9-4755-8D7C-EC62862EC152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25F6FE-616E-4B72-9C98-F57A527578B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0B376A-90BE-48E3-847C-C04F301B349D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37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6081A4B-C86D-4DD8-A29D-4BAD3CA5341D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AC3344-4F76-4AD9-83A3-F941871B441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50900"/>
    <xdr:sp macro="" textlink="">
      <xdr:nvSpPr>
        <xdr:cNvPr id="137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6AE4AD-1155-44AE-A311-4CB2CC369F7E}"/>
            </a:ext>
          </a:extLst>
        </xdr:cNvPr>
        <xdr:cNvSpPr/>
      </xdr:nvSpPr>
      <xdr:spPr>
        <a:xfrm>
          <a:off x="1828800" y="805434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37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74AB2B-D9AC-4BE9-B268-4F4B66E60A68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D1D2EF-0412-4649-8345-A01B5DC3EB9E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37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779D090-E49A-47B9-A7BC-CDC257B5EAA9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37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A621AD1-E11E-4E66-8FF2-E57D4135CF42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831666-FCFD-4926-951D-D950983EFE8E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3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0E36EAD-E1E5-4C4A-B636-F4ABE21383AF}"/>
            </a:ext>
          </a:extLst>
        </xdr:cNvPr>
        <xdr:cNvSpPr/>
      </xdr:nvSpPr>
      <xdr:spPr>
        <a:xfrm>
          <a:off x="1828800" y="805434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89000"/>
    <xdr:sp macro="" textlink="">
      <xdr:nvSpPr>
        <xdr:cNvPr id="13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A64F7C6-B9DA-4BF5-8B3D-F67D9ED07E58}"/>
            </a:ext>
          </a:extLst>
        </xdr:cNvPr>
        <xdr:cNvSpPr/>
      </xdr:nvSpPr>
      <xdr:spPr>
        <a:xfrm>
          <a:off x="1828800" y="805434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FF1CB0-1047-4535-BC81-ED209977231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2BF5FC-FD8A-46FE-A4B7-5210E74DC256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33A5C0-0D6E-44D2-9B4D-F2626C76562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2E82CD-23DE-4958-A4D7-2AB7C4319AE0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CC773C-8C7D-4BEB-AA4C-AB0A5427D06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5F632D-CA44-4D91-BF72-F4717A5F860C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31DF2-EEF1-4DF8-9F43-31BAF318E714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B4B8E-985B-471D-95F8-4EA518000EF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73F463-96E5-492A-BEF2-575342A08B6E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00636C-84F8-4B49-AD50-4C7C3926A83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9D1B68-AC0B-4F5B-A056-4AB8A46EFD4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564FA2-71FE-46E2-916D-71D610F90C4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A6DF91-8E8A-4496-8E77-93D53BCB7C3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0E609F-52E2-4366-975C-98FB4F39677F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5E5FE37-3170-4A0A-AAEA-23022EBC276E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9C17E0-6E57-4936-8726-4A0EBED1226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D1C334-AC49-4752-A077-C463AF6AF86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8FC4A8-A72C-4618-B076-658A17BDB29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8C7B05-B20D-45F0-BABC-1FBE70B09A9E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AF5A53-1F44-465D-8FCA-91ABDBFD8F0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2189C6-1077-4B8F-BC21-01CECA5F6C1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0C7CC-49A7-49FD-99F4-80827368B74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66249-4480-4872-BD51-0106485D279A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A61192-FD53-4EB6-87A6-E8F9B31C1311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4017F4-6428-4B43-8F3C-170D041D314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C7E85B-62F0-46D7-819D-3620F06C671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D2832C-EDEA-45B0-AF00-80E283F63844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30C4F2-B353-4263-BFF0-561607D3F7D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88B77-1387-4209-BE21-932C3807A9A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8F198E-C9AB-422C-8536-3A0AD70241A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02B7E9-41AF-47A2-8CA6-E94421EA3EB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8984D3-1097-4D29-8432-D38C2712C9C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762137-5646-4247-9AFF-A7D7DE41679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B7D270-97CE-4149-BA76-E89716884F5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7E6AF0-7074-43A9-A055-A31EE2A6284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63EF61-6518-45D4-9335-EE5524A347C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573429-44BA-46A8-966D-9CCEEFBCE9B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FAFC84-26EC-4999-AED1-F056FF77642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69B8BE-C61E-4384-BD0E-281440B7FB9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9D3228-8437-4F14-8826-79CF3C07781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5D2B4E-934E-4779-A85A-BFC1419776F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9CE0F4-4079-46BA-A9BD-F3BAD0E677C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8F2AF1-9F8B-4D01-B054-91C524D2EA9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D5BA9F-C37E-436B-87C4-0E74643AF40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1AC32B-EC42-4A34-8847-BC74814FB37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AC8FF4-217E-43C7-86B2-6955BCD7C12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36A574-9394-42CE-B3D7-D52AD3DC068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F390BA-80B8-4DAB-A78C-97911A1C51B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DECA60-50DC-4BB6-A281-5B6BE27BC3F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465E84-053F-4672-A245-329E42A5F66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26F14-752D-47EC-9AAD-F9DA726B4EC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CDFC9B-9E1C-47B5-AB0D-E515A886540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576674-F4FE-4722-8C71-6368C98F6AF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15385F-E239-4BB4-A494-F2211E66954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2763EB-DDD9-41E6-B00A-1E69262659B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241478-B4A1-4524-9CCC-B5FDB2D6CD8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E560F7-4DFE-4B30-9358-A56C5FA1583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ED8A5E-72EF-43BB-9D63-53704B323AF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4F87E0-7AF0-4F07-8AD9-448A5168B4C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FCAA95-4DEB-41AA-817D-5B944025D72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7EB09C-14D6-4D83-9596-B1360B669E1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B6D8B6-F6BC-4ACD-9EB2-FB5146CB835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F806CB-E627-438E-B5E6-EA6AFA931EA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B1AD8F-FCC8-489A-AD56-7BBF057496C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7A7C54-A94B-47C3-878D-B375DAF40EC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2DE6E3-EF10-468F-B47D-09CCC1D092F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7D2C4A-52B2-411C-9CD4-C07C1E5849A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BC51AF-70C8-42A4-9C44-A80356F2EB4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68F50A-0A2F-4FCF-A1D8-F0E8186FCBC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7EAE05-2B8E-4BB9-9B48-A3225135075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FFA2DF-E571-4894-8102-02660C659F5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053467-AFAC-4C7B-9E63-27F2A6F2A25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06AD8D-F4AB-4533-AAEE-CDB62CAE3B5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5F70AB-972C-497C-8238-644074C143E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BE8023-E9A0-43C0-9C2F-6966A1087C4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1484B7-6293-493F-BEBC-4CC84788A29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154962-FFD5-4488-B955-C76586CC0B9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5525C1-42FD-4ADE-BCFE-09431A914E4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C59DBD-A9E2-4162-A3E8-D3BCED8F7FE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7A226B-B3F7-4E28-B694-93C43E02FD6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24BAC6-C5AD-46CF-A555-52DE27AE26B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649185-36C6-4B77-97C3-02202AA57A8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135D02-4B3C-4814-ACE4-EB8619AF53E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07D995-3239-4518-8F67-F4DC7EC1939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FA9C53-5C42-4EC0-9DD6-2D26E40DE88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E94930-FA78-4703-83DC-E57F69F508B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08CD7-8318-459A-93C6-33EEC34BDA3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6F3937-765C-4C32-838C-0920805580F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8A070F-5E41-4AED-A237-93B2372BB95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0CC463-F2A4-4696-8CF1-6AAFFA3AA9C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C4983A-E5A3-44FF-926E-B4A4E0D7B2E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38856E-E3A9-42B2-8538-50FE8D7773B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C908E4-0FDA-4903-8503-3D305416EA1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2E5BBA-1F43-47BF-BFCF-73F47461607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8F9A58-1DB6-4523-9C6A-24D01794CB3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2AEB6A-DD0E-4BC0-87D4-53CA14919CB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41180-1810-41FA-BC0B-29A42C6A23C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314DCC-9434-4F92-85C8-15907E17059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7AF4F6-B7C6-4879-BF71-6EF72629EC4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5E32BE-DD76-422C-BE90-3D7F4512F68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1FDD2D-DC02-413D-9054-E9DF3721900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B520AD-1176-43EA-AFAD-A2AFB92F806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FA6555-329B-4888-973D-E55F934CD76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170764-67AB-4389-815A-10349B582F0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A77102-FCCA-423A-87C4-09C832DCDF9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81674F-D445-40EB-9518-814D10FD5CF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4CAB2C-BC91-43F2-A795-E5500BE23D8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A17F7A-D8F3-4D10-9841-D430FAEE65E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869424-BEAB-43BF-BDE0-8F0ECBC8D75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2A640E-C0D3-481D-BBF1-FEBE8733095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A84EC5-E1C4-4898-BB76-47D52C9854E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31FD70-3AF6-41E1-9DE1-C150F0BA114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F56A53-76C4-49F8-9830-711322DE0AC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367394-B21D-4708-8E94-B0F8DA81B85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EB6AB2-3D35-43D2-BF51-93E3B05F660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4B3714-9A43-4A17-9B1C-625D2F0488F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26BFFF-BFDD-4E5E-A165-E8F12CC20CA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13872C-8087-450D-B2C7-8D6486FCB93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2116A9-704D-417F-9688-61D9179CB41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DA9A23-BFCD-4BF6-8109-934F5AF4C46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FE4107-D131-4929-9799-80505E45A19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36A688-274C-44A0-95EE-82AB9A694B8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786898-1F02-4D35-BE30-7D375991170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5DFAAE-43E2-49F5-AC7A-48265D51542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762C22-DD6D-4264-9292-E9BA5A3EB68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003663-7170-4287-AA15-FAE5E763732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A05C3C-6668-427B-8EDC-9DF595E9BB6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C8D6A5-18D0-474E-AA89-9A31C89E813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C2854-3255-44D7-9E4A-D626FF23A4C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4DE323-5143-4576-95A0-5D9078E26FA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EB83E8-4B69-4B85-AB9D-DFA26B5E2AE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251059-0204-49D5-AF06-782B8915E49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2152D9-2F60-4A5D-840F-A8F50FF42F0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30F8B8-1CD5-4E99-97DE-6D0C7BB046E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F2D385-3307-49B1-8B3A-DEE2B1D9DFD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D56D7D-4439-48B6-9B4D-0387DD55B64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0400A-359E-4E57-8C44-432F28CE96F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9D3252-A791-4F86-B021-24DD6DAA5BA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677C7D-3E15-4FAB-9F89-6A4A8834007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2CB49C-9897-4348-BB27-9E9CE736384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15D7EB-0EF4-4CDA-B6BF-3D577015676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6F67FE-F5CB-41C7-9E7F-A84B206C68B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52C9B-FF3F-4E5A-8B8C-26936EBF534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8D286-20A7-4AFB-8647-E0F1ED2E883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A94D44-BD95-4177-9A32-2A303162BD4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3C58CF-D5D5-4BD1-8826-8EA56FCEC7A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54A36B-38DB-4ECE-AA81-F5EE5211575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1BAAD1-0455-48AA-9744-979D9521E00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CC477A-B3E0-4791-B5BE-7DCA53E091A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8BC549-ABD8-4EE3-A253-6EF3F47CF8D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CF2EF9-C5E8-456C-9BC2-30E54DD77FC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4469-DB32-4DA4-B16C-E8C367AF8C6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0BB950-9B8F-4365-B089-0ABB9A99874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F2B523-FB35-40A8-A0E3-ED8C279F9F5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806321-AD99-4FF9-879F-1790ED8AD91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3AC1C6-7A00-43E5-8BCD-61E782A3617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EC507-A444-4029-9765-79283839411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6D62A8-7968-4416-A636-7090878F829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42F3F0-E582-4A90-B143-F34A8C8AA85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6AA3AF-5149-46A2-B2AE-DE6D9119EBB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416FAB-749A-4FB4-B8FE-897E9E17508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596420-EFEA-403F-BC47-944FC35E0A3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4D5271-E367-4371-9050-8E3EE8CC26C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E170CA-BB43-4B89-97B2-7F0F1ADE4F0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285F35-EB74-4B66-88A9-82B9E22E51E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7412BE-CF8B-4308-9D4A-94651209ADE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68C70C-DFF5-4762-97AB-123F0F3A990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82AC9C-1372-4259-9381-55F82E4EFE3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E3CEF5-6FF3-47B2-9910-550F518734A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0AA43D-01D3-488F-90BA-6EE788A314C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47D7BB-1844-43CA-A39C-BBC93FF0B75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C681A1-79EE-493B-A8E6-5500D8F70DD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628B8A-B33D-4154-B927-5DAD55916D6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4CA2ED-3609-492B-AEAC-41023B1640C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A0FE5A-4DEF-4454-BF9A-579D55C4E84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A8341C-3811-4AB6-9ABB-D719194BD8D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46CA88-6997-4189-AAF6-CCFAF6FED34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249B6A-4AAA-4C2A-8A8A-B0E2DE2F03B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9E9CEC-20FB-4092-BC98-3B5FB07D088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04D935-AA2A-46F0-9767-A4DC149F5AC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497F7B-8A29-49A3-ABC1-B3CE5B05E38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123F93-D032-4F45-98F8-91273971329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79DEBE-16C9-477B-9303-DDF70646A12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7773F3-569C-4A48-86E0-CDC7A05CE29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3231FD-66AC-4997-A353-C9BE2BC9129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C0FE3B-7C60-45D7-B328-56087D8829E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863C5D-A209-48C9-B07B-DB47C84E4DB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E0F4D2-EF83-4318-A0CF-7FCD0F966FE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5D8407-97FD-4A8C-92A8-785D24E6E48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9B12F3-ADE8-4FEA-9406-DD700F7E5D1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940ADD-D878-4E60-85B1-1D907CF2B83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996E6C-9F66-4EB6-92E0-B3C138CC16B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8A7CCC-8F9C-48B4-8F20-3C869287390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117D4-25AC-40A3-BB2F-782EBB55F98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CE76F1-1C0D-431B-A42B-91C6BD71CA1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286AB0-80B4-4C3D-A954-40614A90DBC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32C8C8-79AE-45C6-9EFE-5E413EB2760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A49BFD-3740-493F-AA1F-E4E4C5D85A6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4DA9D3-A8A8-43A7-A2BC-53D5339BAC2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B88BFF-2EE7-42A2-9F47-86E0FF61DBB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21B065-597C-4FEB-9AA7-40A320D8933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F9FB3-700C-47BC-8470-AD381160353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F809BA-5DFD-498A-9F53-7FB1E219766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96AB5A-191A-44E8-B0CF-1F4CA8DD0DB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395584-7024-4032-A93E-71082EE4AD5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F71CA3-95C5-4A65-8AAE-601CF549AD8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DE8943-77AA-4B26-B525-D7E54BC2CA8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A8D079-14AB-4D8A-BB79-E97766B8A21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885318-A7FB-49D6-AC9F-9A8D6D71D2C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8FC643-6449-4773-9BDC-779AC361FB1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D8A612-6D14-4888-A7AA-4771E828C7B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642564-A839-4372-972B-5D65789E00A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DD5B4-B5F6-4937-B7D2-910489B58D7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64C06C-C933-4F68-BCE2-ADFD4228210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1BBCF-B0DE-489A-9028-88386BC0DF6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C6C579-6DC1-48E2-A9F3-EAAF572CF2F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DC3A9-EA73-4B9B-BA94-C30CB162479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DA7A57-A458-47FC-9B11-789E63B5326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D5A403-F024-4A05-965F-4296387AE51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3990FC-6E57-4FD3-8E4B-5D2E5ABD429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005637-FBF4-44EA-9438-B8F53F569D2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FEE556-746F-4BA6-8E0D-E07DBA0984F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CA27C7-30B3-4CA5-A9F0-05BE6C2A45E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4AEC56-AA76-4810-A6A8-7C07110CE74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5BAC86-6B83-4A8D-B6FD-0F689947966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B2553C-2D22-434D-99C3-8F406AA116F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98B2EC-11D1-46AE-AEFB-D06C4ED6745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BAC68B-0FEB-4F82-9A9F-AEEF0EF0618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270D9F-BF2B-49A6-8E14-04C976A95B6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944D39-A8DF-4960-A8E9-9E33B8A472E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12AF17-5D81-44C2-8532-AAED5992BDD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17AF7E-C5F4-4186-AE3C-E135E3D2953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EAAB27-9E34-41C1-AE3E-646B7CA7191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A4AFE3-4016-4326-BF5F-E5F3F2EDF94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77D5CE-FACE-4A45-B5DD-92360B1A6A2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171AEC-952B-4924-8FE7-9493624A120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7DCE18-9A08-4733-9E83-2C9F1DF0656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CAC005-A08F-4D05-9DE7-4676A3D4511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484741-08D9-4F90-B2EB-C9EEF0864D1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4C3ECF-6D1A-4018-B50D-0F186688A75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66644B-123F-4123-BF08-069BAAC589D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970870-9602-4491-921B-93B5CA674BA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8D3F1-FF4A-45B1-9F0A-65D1A1DBA7E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BB52CE-867E-4C69-8B32-7703CEC0F34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3FFF2D-5608-4533-885B-235A4FB788E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011539-CCE2-4187-910B-98CB1B617F1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815B16-D9D3-47C4-9860-A0DEA5E5B3A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B7359E-54A4-4B07-BBFE-8C91EFF55CE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150A06-9B1C-4418-BDCE-4E526813E30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655D37-47B1-449F-A99B-638B1A50D1A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C3D272-56EB-40BB-BC3A-F68C7CF5D6E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F4D50C-BCD9-4297-86D3-4BF5F7F4754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2D0055-9150-4AE1-932C-56593073393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049DEF-9AA7-4579-88A8-99459C0EC74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C2EB93-00C4-4FB1-BB94-C8573ADFA6C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D3CE87-AB9F-44ED-8153-CE5581478AF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7BF484-DB6D-4636-934E-3ED9EC52867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3F412-DB15-4020-BB50-19AD13062D0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4F6273-BD96-4E80-9AB8-4CB515414D1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DAA223-A99E-4C65-8CFD-7C9ADAFDC57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81437F-374C-4358-83B2-D18EEA54C44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76F22-A99A-4153-911B-F772EBBE4BE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655BE6-6F2F-4871-AC69-6A41E340AD3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E2B823-F2EA-4A26-B7B1-63E73DB10B2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96C868-FB89-4452-A9BF-192C30CF124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25F905-FCB8-46E9-A719-3763D7ABD80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5B730C-7928-4F11-B773-CC6AD93CEB4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50CDAF-10ED-4889-B30F-C6A1E7AA09F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691DDC-47A9-4414-A28C-9725084598B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9A2766-53F0-40E5-9BC4-2EE8FB4DC28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E8D807-A6C6-4A8D-8376-AA358731B54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B9151A-7E80-4C97-8E63-6453AC52401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B416E3-FF77-49F1-9A53-437192BE476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D40B6-FB9A-4EB1-9BD2-FBA8A27CAB3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39143-D527-4157-A391-32AEC59A179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FB546-CACC-4C08-9A36-958E3113F77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9C15BA-4DF9-4F9E-96EB-14A5DAC3C63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545736-EADC-4E64-A971-7CCC83ED2F8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46D5CA-AD51-4DC9-89E5-2B20930467C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29ADE6-CB1E-43EE-8AD1-481D4FA5246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96A03-E28F-495F-A95C-6AF2F039605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E01275-EF52-4A3A-99C4-2CEBD8B901F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0BBD43-EF5A-424A-8F83-933DE8C6934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CF7B7D-0786-4686-8E90-7FC105F4F70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590D88-55CA-4CD7-B251-2A1A2D16850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9F2855-7BC9-41ED-AB23-EEB737347D2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854B6-1179-44AB-A446-9E3E72F0A32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CB6EC4-6911-4323-998E-43F5A668F8A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976C28-DFF2-407D-80BC-F8AB138EB71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DB7117-F677-450A-A9AC-D998ED4398F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1B7E46-92D6-43BE-9E62-7B74EADB44D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17494D-8D29-4985-B5E3-4E15391E9EC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63ED2C-21E9-4A30-A0D5-44B5E2AC3D1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1A9CC7-88D7-4C78-8488-9ADACBF7BB2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13A5A0-EF81-4B52-A909-73F8782E2E6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63E875-DBCF-49B3-A70F-16776F030CD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42D1E5-F317-4EA9-BBAE-17BBAA46B41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9D4135-0D51-4E92-A3FB-F3A72046EFD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7B7659-5AE2-444D-A7A9-714A84BCD54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74713F-72A7-4BF7-BCCF-390DFF4FF80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F4E618-BF0B-4930-9B76-479E6148438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42F1B7-3EBD-46BF-9421-70F598855B6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5A286B-DE22-4A14-AB3F-4EBBFAE5A29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64DA00-2E86-4805-969A-A0401222A84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2811C1-AAFA-40DF-8A25-FDA04680D38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E1F3A3-9976-48D2-B3DE-6EC6877738B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406ABB-838F-4AD0-9FB9-E49B2ED7013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63029C-66A4-4357-8484-07DA525DA13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A226F5-734A-4072-A85A-F925566EAA2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F5F73A-474A-4B8C-A0A0-5C118D52A9B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A91562-63B0-4F7D-8DBF-FEB9B9580E4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7358EB-3969-4B6A-9445-BFE190043BF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6F9646-3A14-456B-95E4-4C03590040B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58DFDF-2CC8-43B7-9F7A-4DC279724B4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E87166-F404-4A63-9503-27ADC3F50D0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CBC7FA-9779-476D-A83D-488967A6660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2A6141-3F2A-4971-9160-F31AD279687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5C8E8-7C7B-4A40-A908-80E90C023F8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8AB41D-74BC-4B0B-A4CF-A2D7600B498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164730-7971-486C-9ECD-F092637F6D6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58E17A-5055-4CFA-9BF4-7D598D8535B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3ABBAB-E9B2-4E6D-98E5-9FFD8E44A0D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C30FCD-B63E-468C-8B44-70770AA4C12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FDC971-F5D4-4E1D-AB01-D7C79BFEC44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FD31D3-FDBC-4251-8EAE-801771578DB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27DACF-1E95-4C53-8471-0A3A9DB460F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3CF993-09EA-41D5-BA6E-7B9F07644D1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4E4865-6DC9-4057-B688-8436487889E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60519D-0C10-48E5-A037-F30CD580E28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2B70C-6887-4C78-AF50-9592B6BD8F5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FA282D-EBD0-4E0D-A2B2-E06D96A36E3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974CA1-46C2-43A2-B2A5-4AE04DEA69C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70064-9F23-40DB-B7FE-4355C6D2F66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33FC12-3891-4C17-A117-255A4FAD4C4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BEF844-2AB3-435A-B063-480936719EE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939731-97EE-4D00-9A56-1EACBCC67F5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E4E80F-245C-413E-88C1-EAD8F34E0D5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502213-36AD-40A9-A1B7-3733068ED0B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29B349-1889-4886-8533-C2D9265A68F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66799A-1BF6-4AB8-B49F-5A1E8200FEE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51E9A6-9F61-47AA-A45E-7D667FB77C4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86E8E8-8E0C-498E-A8CB-E63C8D4E6DF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CC4AEB-8E03-4D65-ABB8-5C7D21C37A9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A66351-B650-4E05-9651-E01244F860F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139501-1A08-496E-86D9-1388E5C2570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5385F9-6A26-4917-8D90-36864EBBB42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53F652-4091-4D05-AA39-426CDFB73F7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E6629A-DDA1-486E-8868-8D4E60191E7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77F72E-9273-4FBC-82DF-0916C777D6F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19DBE6-8A63-4053-9F62-E5A9A757203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A5890C-7811-4A1A-9AC0-D273503D5D1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B79510-0581-4074-8B43-9CD1214F4DD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E9573E-7009-42D2-8FA6-360AE43D1A7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27E030-78B8-459D-A269-975CD7439F5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D56CAC-1DA1-4937-A833-9893012B110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AA920E-5E76-4470-846A-5C9E4288649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FC5DB-AB2A-4E75-9C20-E39245C2F37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82C334-CA89-4180-BFE1-75891D77110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0644BB-AB11-43D8-87C1-6AF3167078E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A466C0-5698-4445-AA82-2188BD37605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0998B-0DBD-4926-BC39-32FDB8D7121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B9878B-5F4A-46AC-BF96-82FD440AEA3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8C987-19F5-473B-B82F-FAB5D84B089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C7AAF8-9FBA-43B4-8393-B50BA59D742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90C005-00F5-4AF6-AF71-F3E03C9D881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171A5B-4464-4C0E-B89A-A62ACBB25A5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ADF476-2C4A-4719-BA51-909B9F82AB2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31C8BF-4A37-490D-A371-9E5F7AAEC8A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796A40-D74F-4BB9-87E1-BB3596652CB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07A93B-2A4A-4654-870A-BE255E0FA40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320AC7-6B1B-4CFC-BA26-B655F20F5C6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D1E349-CF44-4228-A396-4D03D43E9BE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08572B-6130-421D-AD29-5273200CB3F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326162-3348-41CF-A37E-CFD8E36B1E1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73D56B-315A-4A0C-AB4E-D343DCA4026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3E4B27-6701-4EFA-B3DC-B304132E817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CEC1A6-C2D2-4F9E-A80C-5C8046E98BE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41E7D7-9688-4A93-AB5F-ADE13E193F9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019FFD-F2B7-417B-9B6F-D319CF9440D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459198-E20C-4085-9AFC-D6DD52D1FB4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BBE881-4D8A-41A6-9290-B07D42B15E7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9DB779-45C5-49A8-98B8-5CF7A0ADE2E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ED259D-1C22-4FC7-99D4-8004DC09575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6E13F8-53BA-4F10-BA77-5734E6C0F22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055C76-95BE-4C5B-BCC6-12E91A2DA83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BC7D11-FFA4-48EA-8C1E-53C749A7FCE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ED1831-F0F2-419C-A3B4-B20CB06C0D7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C0A10C-44B2-448B-85AC-A34CC24F69F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045DD4-D3F3-4EB5-8510-60916FE6FEC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20989C-B8A5-4A55-9ED8-B05E1306632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6B5BEE-34F8-4DD0-A78C-60F81F1E3A3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9A039E-5893-4B5C-B6E0-0D2FDC87411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39BA9F-2246-409C-B50E-D27F9A36A3E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A74E8F-1613-40C9-94B0-722C552A834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862CD2-B754-419E-80BA-4CA1181F966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ED85C5-286F-4A1E-A717-7DD22762290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13AC8D-B646-4A9D-AF63-E9AD095C7AC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8794D4-C591-458B-8E77-EE04DB68C63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DF8F8-42C1-4053-951F-0816AFE117B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2BCE3F-49EA-4F63-BF1D-853880E6D3C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7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4EA06B-3C8C-40C1-A08F-AFF7A5F450F0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BD2B71-50A8-41DB-8B8D-5ACF4EAA3CBA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EF7C01-F154-4633-AF8D-61A89588F0CF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7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088B65-DDB0-497D-9646-BA89F7BBA96E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03CDE0-BB7F-49EC-9DE9-AD526798969E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B34F76-B790-4E7F-B88A-03446365C8E0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7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E450A0-658F-4B4B-9238-296CA2DE7BAB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57B7B6-06B2-47CB-9807-964F1124BFD9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9530F4-5498-4ADB-9E8A-E6C65E01277F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517CB4-07C1-4996-8A73-E71831DE226F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9D0986-09C4-4098-8744-7FE50F9A08BE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4CD78A-1B9E-422B-835C-9C883BED4F7A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16C788-C6B3-4DED-930D-97D5D6E79270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A61C35-C674-4244-92B1-8D1A437EEFBE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46F77-5700-43FA-B9A5-6B92CCF4D496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3E000D-21E3-4B42-94AA-07AE99117C58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B73115-8150-47AD-8418-E655A1441E22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6C8851-B445-4BBC-948D-60A9DDC5E9EA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EAE0C0-5DB0-4C7D-9F99-FFA30063C03F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05617E-175C-4633-9F94-508F3B60E388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5AC7F2-0A77-41E4-BDED-443C3B863A0F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9C6A8F-BD90-4D9B-96F2-77BB9B3204AE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D71195-B193-427E-B5B8-63FF36A07E2A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79E92F-EA21-4AB0-8F75-F10649929C48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82EABA-FF73-42C5-9C9A-78FBF801DE96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D0F697-61A0-4E08-A830-D49842F9E9ED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BDE890-DD86-4ACA-9CBE-0E67AB0E6880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0CD433-758B-4C14-844E-D4A5DEF74F3A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70DE2B-6930-473C-B154-EE7775AA41D1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65AF49-B311-4FAE-951B-741BD946415B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86B011-8AD5-4DE5-B3D2-1573CC7DD869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AFC71E-3B22-427C-9553-629888A3022C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EDD3CF-0D4E-4570-81DB-28D734160EF0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24E4F4-7251-4B7C-8335-0D3B367A77EF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07C6EF-5C03-4DA0-8119-DBEA40D16D65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A87757-B677-42CB-80A0-490457BCB28D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36AA7B-B19A-4A0F-AD59-594A29015894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64A057-9D20-41CA-8C21-FA01E9AE1975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69AA94-8306-450D-8CDB-20CDEE479526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EF2129-C2D0-4E76-8DD5-D606667E804C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5612FB-7C3B-4770-8BBE-099689814A60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B56824-9A3B-4F3A-852B-5C35DBF8AEB0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33EF1A-D988-4E4A-82AD-2647B33EE606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679395-E18E-4150-88EC-7B06D7490D4E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BF3C26-A4FB-466F-A5DE-53E4F5626E09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BD5CD0-FEF8-416D-86DF-E14EED541BC9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BBD45F-3F45-42CB-A94B-DBBADD4CE139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3B1000-9BAD-4FB3-8BC1-ED39555D04DD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51403F-2DCF-41E4-81B7-91D115FB52CF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FDCA46-57FA-4812-A88C-5E743D6AC4AE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148EC8-0CB7-43F2-909E-A3787204C57F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D5D9FC-8F3F-4D4D-862A-F7449491BD94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D08B4-128F-426D-AD77-163F1879F949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FCE9E2-5D03-4261-B5FD-85E85AAB2A60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1D1D90-252C-49AA-8E17-2C1120677277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F028CE-4578-4ACF-835A-FC4428D4796F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146126-EC29-432F-9928-5E8E727E39AC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80F4A1-9993-4BDA-B156-5A67F05BE1DF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D5CA4D-BD4B-4926-ADCA-F129C85EA1C4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C308FA-C924-4C88-BD10-86E94DE6334A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8A3033-1E0F-4FF7-BBEF-344AE6116A69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7A2EB5-C49A-42D7-9BC5-165AE8C3A36C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DC9337-355F-4558-AEA2-3DB095F3B0C3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D8FB45-4CBC-4C89-9DDE-AF921D43B11B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5C0B3B-4023-48CE-A52D-010A33FC7CD5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F4EC15-2E81-461E-8501-48FFA11DA2F9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9E7E92-DDF7-43EA-8E27-83A7686DC319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75359A-BC0A-4991-AF56-5611F5E60901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9CD1F2-F48F-4418-8BDA-6CE6F86D2E3E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37C14C-46A0-423F-A9BB-EA02AAB36621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2D264A-A1D1-4552-9CF8-F82BEF951936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FBCAB-CB99-44A1-80AC-11C32726C4D3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18469B-1229-4B69-BCEF-582C6C7933F6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7556EA-17DD-4E1D-ADA6-83379BE1E9DA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496E56-7B84-4A35-A310-7562CADC7353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0816FA-B8DC-4601-BC5F-4ED78B3E9951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43BDF2-B89E-45DD-928A-9CED4AE6EA2E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76E6D7-5CD3-4D32-B271-98767B2FEAB4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5A4AFD-F880-435E-BC6D-41D310D666ED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0FB431-C646-4285-BD08-DEDA2DF26EBA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B92B62-578E-442D-AE09-530D67E9BCF1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97341C-5D11-4757-A854-AC1AB62E7DB4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C4295D-1094-4B7F-A46F-9DC6A54607A9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5045A5-DFFD-4E7E-8962-52D2B87F0B4B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844A11-43D0-400A-9B2C-A63DFC712CBA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AB4A3B-7059-4782-BDD3-0B49C6FDB62D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8DA889-9F4E-4B52-9EF7-3E213676CE75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20F202-C265-4BC5-AE32-A82241E080A7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4280E-66B0-4558-AA87-21A2338C98A5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2F4E4-8788-4C03-8F44-FF0897C22E12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1EBE2A-9FBC-4A85-974D-2D60BDB6F59C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BB685D-194B-4E23-BAB7-80A2ACD939D9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895E45-A58E-4C4F-94B1-27665A197CDF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E879C4-F12F-4B80-A75B-CBF0C6EFB475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759323-A351-4156-B7F4-8851B4C4FA5C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1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3AAF3C-156F-44A2-8551-374A2E95607B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8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D7C51A-0592-441B-ADC2-CA88D4A343C3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1D3ADE-4683-4BBE-B872-41316BE28157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0C118C-7851-4B0E-BCCE-FABF684FD514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8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214B37-51F6-4594-9244-3589135BF5F3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5955FA-BF4A-4BE2-8F78-683A1B1B507B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753F45-4852-4DA1-8DA6-D011D469BFDD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8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705581-98AE-49F5-A969-BCF207B89F5E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7DD802-A45C-4563-89B0-33A4701ED319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985FE5-3D18-4724-BAE3-3F9DD89C7EF1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8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9C9D57-2512-4722-A29D-F68F0F7C7AE0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E53F33-78B8-4DB5-A250-177C019D2C7D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3EF380-262C-4D4C-A375-CF7726A7B2D4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8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B6EAE3-4FCB-40D6-9176-D15D3B9DEC82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8CDBF1-97EF-436B-AF5A-2235064DB2D8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6D38C3-593C-4D15-B61C-70FB8CAE41FD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8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8BBF18-78E5-4FCD-B656-9BE12ADD3FA3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B64A4-FEB7-4D7E-B889-0E1BD590FA17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890695-9F10-4E81-B647-889A0760DC11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8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7E00B3-610F-4CD9-811D-D0C7094A711B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D90063-22E6-4C47-9542-5B1C8A1E856A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987A20-C686-4251-A237-A2B665E5DB1F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9D51C8-7EBF-4A2A-9162-B57CA5FA5BA7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DEF6A7-41BC-44B2-8557-CBC50566C54E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2AC9D7-500E-4F69-82B4-53504125F4E1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0D1570-F74A-4FDA-9DA6-F34A4046C05A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1C201C-3DC0-461C-945B-5F04FC32CCAE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EB12C4-37FD-4156-9918-390E736D7721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FAD255-43E9-497D-B8E2-1E6F348FD2CB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859D84-2797-4174-8B21-447DD7843F9E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99BEA5-29FD-4758-9CB7-C1CC1CF5BB0B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C4CA02-1380-4FC8-B906-5D5361EA2CF2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B57D3C-2B1D-4837-842D-2C19B4FE383A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6F05CD-7454-4EE7-B985-E1A4BFF10FED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DEB40C-B2BC-453B-90AA-29E1685A6138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1795FD-7C9E-4E51-A361-836BA96FBFD3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972731-BA51-497D-8F0E-823C9220AC8E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A40D7B-E57B-45E4-B37B-A64B26580D24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F72E17-ED0A-46C8-9EDA-855542CAD4DC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F7EB8A-C56D-4184-9448-51280BD8C4B2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0C5D87-13A6-4624-9BDD-37A6C36780BA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F060FE-B91D-4F93-B033-A740E6AAC601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AF3942-6410-41EB-8295-EE0F1CCC6E81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B71F5A-BAB1-4715-A79D-CE9E93C84D38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742EAC-11D1-4F22-A58D-B203A3381CC4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04C9A-708C-4C74-98C7-83ACB52047F3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84430A-F050-498C-AA4B-8F5EBA5DA3E0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B47670-6E4A-4BD6-BEB2-A591E295CDE7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73A184-E7A7-463A-A5C2-B145CF83EDC0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7E7824-1DCB-4C4C-8147-2081AED7DA54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D378A8-D643-4948-8398-4D76D270527E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74B5A0-4B46-4496-9E5F-48287E2BAF99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13D520-CC72-4134-A7C1-51D8BF006A11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9A49D1-EA03-40DD-AA42-811A0EEC01DE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CD1DC9-D0FE-411F-AFFB-FFA3AF87BBEE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BF2BE2-5E2D-417F-87D2-5A145491FC12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551DC1-6DD7-42F4-8013-579A3089A0D3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B9C74A-D3E2-4DE3-92F6-9EB58232E36C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94C93A-BCFB-40D6-8630-AC0DB4038CB4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3BC587-DE12-4194-A322-7E832F425B12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A15599-919B-458B-ABD6-7DD3BAC433B6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F0118F-5B90-463E-A9F5-D1B922E21BCD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EC3B84-2A84-43C2-A64E-36886DE59C0B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876AEA-C773-4FA2-96EF-945AA768DABE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869822-CFF3-43D0-9BC7-C3F26C20F10B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786739-3EA5-442C-AAE6-A11A590F8EAC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D419BC-71F8-4769-81A3-A95F9183AED4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C4B64B-2DA1-4007-88D7-1AB4180A0725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C102F7-0DA0-46E2-B02B-3BED11632679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24C451-E7F4-46D0-B6D6-E288A6A751B6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70A292-7ABA-4880-BF31-0005E6C634A9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445BD6-18A8-4FF8-83A4-90EBFE33D733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B49D2F-16FE-413A-935B-9470C121F597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FD99AA-E40F-48B4-BCC6-7641E443A1CD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1FCAAC-6929-4016-93BB-5208A13AB516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7E8B4-F74B-44B3-8E92-0905531B6258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4E33EC-F024-46A8-950D-BA3881B8A59D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0B75C7-E138-4FEB-9674-714FFAF1B2FA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2A301A-2ABA-41FE-B25D-609C6D0C1627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0EC85B-DC5A-4BD8-94BA-89FCDD33D841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BF6BAC-91B5-4DB1-BDA7-D8C9002D6A13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7629C1-46CB-4F5F-9D42-C100595CF621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DBA9C3-4C8D-4242-A65E-E94DC53DEE13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7F5C40-718C-4688-BE1C-F226D3D8FB32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5DCEBB-4444-4E34-BF40-4C508288C844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33834D-04D4-4FBD-92D2-AF072F973693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89F709-02A8-4F5A-8C5E-7910B6D324A8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7F8039-4B8D-4DEE-91D8-D24675A4866A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CCB086-0D56-4EBB-817C-DAF1C0B518A5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6C591B-BAFA-4A8B-9ABE-A7FB7D4E5791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D3F469-8B04-4015-9EDB-511054581E9C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696936-6FA4-450C-B544-6C437E6F7B6C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C61D3E-7C8A-4CDF-A37D-85FD53C58E3C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98371F-E6B1-4295-954F-9FFD18F61E0F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C0327C-06FE-40FE-8236-21E9B87093D4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C3C3DB-237B-4730-BD4C-07AD70E33581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1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1325F6-9C0C-4368-812A-7A4D4CB1FA61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82B1DB-A3D9-4E61-9815-4F55568A53AB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AF839A-75FE-4136-A056-992936C37AFA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B97C0D-A80B-425C-A180-543D279870BD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7A6A4-D465-4F15-826A-6AE21AF193A3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9E1649-5C81-480F-A512-285A4BBE2989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0CA4A6-F769-4FC7-A8BE-FE835361849E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1D32BF-5247-4C16-BCF8-36089F35EE3A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3CC79F-95F2-4B94-9CCF-D8D3C8D160F2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D0BFBA-E13B-4ABE-B374-24C898CA3816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DA5710-8293-4C16-95F6-79D331030E96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088729-0C5D-4AA1-B1EC-2DD9D5B40A21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92AAB2-8DFA-47FF-AC63-483801F1D034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720A0A-F97C-4333-92FE-D1A93307694E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1D9AD1-D504-4ABE-9412-98BF8F42CAEA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920667-B541-4CDA-A67C-EEBD1D9161DD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7AA66-DBD0-4A12-94A0-A3EB74FE68DB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A6CE9D-7AF5-4AEA-A142-0308D0117C2E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183F8A-8623-45CB-95F4-D9694484D435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9571C-EC0B-4029-998C-4155DBBFF155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B7E373-9364-43D9-A63C-0D01C488F59C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BA383E-63C2-4994-8304-CAFBEB4BDFF5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E053A6-10DC-449B-ACFA-98E78898388D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A15A4D-060D-4123-8EFD-23E193C1813B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47729C-54A8-47EF-BCA2-F4634EA3757D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DB77C4-186E-4D0C-8830-1F6EBEED042E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B99BF6-B556-41C5-99B4-27BDF28E451E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749BC5-7C45-4BAB-B66F-759A262E42B2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7DFF6A-83B4-4025-96A5-C919702AF1F5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46AD79-8591-47AF-9C25-7E0DD8FF1F70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423A0B-2221-44E2-9854-E5B0234D50D0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4CD8E0-421D-49A6-B337-31C1CD1EFDBB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114DE5-D5C2-4F10-BFA6-D9C7B7A2D585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A3A5F0-3533-4140-827A-96112AB74930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F405BD-AEA4-4E92-AFB3-60115CA4D5A9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0E491A-AFDD-4EEB-A06A-FC899C182306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47A84B-20BA-4A55-B90E-8DAE32895BE5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CCD64E-E89A-496A-A043-EF9FD8E123EB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CB225D-EA4C-4F14-A5B7-7FF609B81373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669197-3C69-4B0E-9EC4-AC5C99F9F207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09E7B6-4E4B-4AFD-90C2-79AE0A8C6E27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E1CF2C-5037-4962-B75D-3EA2A097E8FF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602DE8-E8BE-478A-9F55-35BC585AC0C9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812C2A-C1F3-4B90-8B8B-F35BE2231B25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3536F7-EE62-468A-9A8E-0B1929E0643C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65F0C1-2191-405A-A430-5F2929967CBC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6A777A-CB3A-4740-95BF-EA79F3BA5D1C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FDDA2E-77BD-4428-A2C0-0B0B0013A69E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0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2773F9-FB9E-4602-A842-EBF7BECFBAFF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631B82-7D00-482B-AAA4-D24974363315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0314B4-BD60-41D8-9DA4-8C13F440BC63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1C3CD-3347-486C-9674-57B23AF012E3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4A9236-5BE4-48C1-866A-14250ADE2B4F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AC5997-BF62-4F54-AD43-529D438CCE48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67D2BB-6379-4D8B-9428-D0627420928B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95D5CB-2E0F-4AE2-A018-44E34526A76B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29BC6-615B-41C2-807A-D3D50284988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64497A-BE75-4BB6-BF69-8EF78129BDD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F1E418-FE9A-4495-A27D-B72B27736EF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BF3F35-758A-4434-9A1A-B3A99552049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79FDDA-5991-4E84-B4A6-FC2A60B15EA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AC622F-0A17-4BBA-A161-DD732D11BCC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D8C3D5-1309-41FE-8924-39C2CD6263D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FCEC8C-FBEB-4126-84E1-C9F76458964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7B4034-51DE-46B3-BBF9-52C2DB93318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936D85-1312-4159-B3DB-91810E5E31A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5DE683-6F1B-459B-9C1F-A37C6885184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AB990C-CFC2-4137-BE6E-B6F97FDB7EE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8CEE70-D66A-482F-A72F-00FE5EBD8E6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1480E6-71D1-4D01-BB83-E24E7DFF0E7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10B761-F54C-440C-9E72-A0D07C7BE7A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96F6E6-5B5A-4312-A281-4C308C0B19D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B3740D-8497-471B-9339-346DCDE19FD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4C4022-6392-4179-8837-744896D9232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8B894C-0DB3-4F25-97B3-0D7F76E5B2F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8BEEE7-E768-450D-981B-1BBFA1E3C24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D2F832-A8F5-4DDE-B218-693DD68AEC3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3DC965-A925-478E-BD82-1E98A397A8E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7589AF-B528-4714-8F95-7A935FA44A6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F6F87B-DA82-40B6-AAA4-7F9BDC2F2AF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1900A3-9AF2-4B45-89D3-478F03B5AEF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D4950A-611A-4449-B5B8-E93490A872D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4E3C5C-AD42-4038-8DB9-10F1B7D7F6C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D09B50-E2F0-4A5C-BF6E-2818C45F46E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2C8AA6-F63D-4067-9BEF-36584AC40A2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EBBAEB-9DAB-48BD-8668-C26AD40F596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E79C4A-9707-426E-AF7E-CED32AE67B8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110BCE-6225-41A9-B980-2D52D613460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9BF7F0-061E-48AC-8235-0D5AAFF512D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BA2A6E-3F38-4940-A2C4-9DC6F1E8F2C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A67003-0CDA-428E-A1F1-1AF93A0CD15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FF1AA0-9077-4EB2-B435-4F28D315CF5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C2E363-7520-4738-8B6E-2AE258E0815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89F99B-F22D-4449-90DA-C84060FEB55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462E61-15E0-4585-9060-D6A969A3E71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EC5774-C889-4D77-ACEA-E40B2C6A5D7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6CBA9-D20D-414F-8DD7-42534CDCA1A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6303CA-8353-4797-BF1A-6E3A47539B2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B6D3DB-12A1-484F-A14B-728A9FF5C64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51EEFC-5D3F-4A0A-90BA-3DAF8CB00BA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1C1587-276C-4AEC-904D-AFFB01E962F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ADC4E5-5F31-40A3-BC78-F7BE66658F0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C6CC91-D47B-41C7-83CB-89BE00736CA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8DBCFC-6CB9-4BEF-AF8C-E1318C0D29F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B1BC96-BFCD-49C3-94BC-EBA27AE9FA8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5C1D8B-460E-421A-AB83-39B33F2B069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882035-5067-4C8C-9A40-DAA8031C03D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8CB1E0-3DBA-4450-93A4-9A24D48050E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F7EDA3-9317-45A3-B492-B50DC4500B9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D58058-98B5-413C-98B8-AEE2FB267D9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C32C32-51A0-4454-BD69-5E2B0AA40BE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8DE89A-CF12-4D59-9DC2-C54E41605B9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6644E2-C0DA-4BC6-A23D-2AFAE3C018D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08D2B3-A800-4CBA-84ED-62301A2DF3A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661687-0A96-45D3-8CE0-40109AA36DC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A9208E-A547-46DD-A8B6-2EA1FFB7794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96BDCA-5F20-436C-9E3B-BF44C5120CD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5495EE-7979-4EFB-B66D-78E95623EFB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C7E730-179F-4F51-A808-6AA568624FA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2F2C61-AED2-4D02-8CBC-A18653F7936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58039A-3DB6-43E7-91B0-474EAD4FFD7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18F876-7CF0-4A26-B511-8C4313BE1C5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543633-D274-4769-BDBF-18B660D4FB4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6562D9-3308-4B57-B122-2124A339B40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C2ED81-CC76-49E4-A989-00397C490D0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A5C794-F219-4774-A399-BC2806A8137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0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7C08AE-88A3-4D54-B3FA-A16679F6A17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6E04FC-3EAC-4A59-9371-CD741ABF050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2E0889-2D8A-499F-A124-24E1568471F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A6D631-F1E5-48D6-A6A2-7FEBE795B97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F77F6-9E12-4F25-9FFC-47395930150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584DCC-E44F-4DBF-BCEB-36CAE95AAAB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2FC61E-132B-460E-B8AE-EDA6A3F72E1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AF6BEA-A50C-4733-A91C-8EC32111458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CDD8FE-2FE7-4991-89E8-E54F932F1A2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2F943C-CC9A-40E4-A328-708338792B1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4B154E-EA7C-46D2-AD69-A2CE2F5B63E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F09368-80B5-4B8B-8263-030DE1107F4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285169-2342-4185-B863-1CBD4432C34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5C0167-8814-42F4-8E75-321E4BCD513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C9F1D5-E09F-430D-B58C-A16FD12D1EB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C5337A-ADBA-4760-9438-574AE55C9E4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2B5E2B-CC33-46DE-8E3C-6B2E7CBF711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E47C7B-371C-4B5C-AE80-DFCA15C552A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CA212F-3965-4F4D-BEFA-70CEC813759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AC8733-0D2D-4FED-88B4-07715B53B06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3BE2F6-A5A1-46F8-BA8D-3E6BC37EAC9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74A9DA-715D-4AA5-9904-440669E64E0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86EB50-960E-4955-B944-352711822F1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2746D-0765-49C5-B752-5F1CDF7A3E61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FA0488-BC1E-4774-BC9D-EA3752DB797D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1C0058-4458-4EBA-B5E4-FD2D2BB4481A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0E4263-4122-480D-9518-52299324128D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5EFC74-6264-4524-8DC3-69261DB36F96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8F5AE5-58A8-416C-BEBB-31E32C157E13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83B859-CD2E-49A3-8EBC-7C374F518539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92C0CC-7DD6-4127-BA3B-08551C372437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1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95946C-10B1-487B-B1D9-F27D87C3D714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A4F5B-6136-4530-BCEB-2EED02537D57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269F87-23D7-4205-83BE-58C789817EC2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1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BD8EFA-6DED-4D8D-8B3B-AD80E68E0500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03737-DDFF-4744-894A-7C635E6D8964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F1378-120D-4246-9B06-CB42FC77332B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43FC24-83FE-4A47-81B1-D833899C381A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1ED6E-7709-4635-ACC6-07F3900F3CB5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4A257E-480B-4F4E-A567-E8AA80476554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9C18E4-C11F-4FDE-BF37-877AF3840114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5761A1-15C3-4E0E-BEB6-93C41DF38982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FFB7F2-83AD-44DD-9CD1-F4545891071D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E3B89C-4244-4B2F-A05D-2E63C04ABCE9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78C82F-8FEF-4CEA-B6A7-18D17366B9DD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5F6254-99D9-4F47-A87D-5E789267F01B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A79D8E-659B-4350-9F9B-4019376D6649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DE599A-5EDA-4F73-9267-04EAABCB6B74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53B3B1-74A3-4113-BC9A-127AE3398E44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32D56F-6FE0-42B6-ADE2-27B05180176D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AB8431-379A-4AF8-9C32-6C2A70FF3431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70C9DB-CE9F-405E-9507-AC796A2D42FD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503DC1-0F45-4465-8DE8-022C47F922C0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1C8F9-4725-464C-8272-12771400665C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FF291F-652E-45C1-8A2F-2C33380C6D45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59DEF5-3447-41F5-8185-4CC03F26B3C6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82FE7A-33B9-4598-B7D5-F8F998210CB4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0011E5-EEFC-4826-BA1C-D796F21EC3FC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1A38C1-B907-417D-A64A-E06F22B679AE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C1E139-3ED2-4F36-8707-B2D8CC36A894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7B5612-EF91-452B-B084-E5B805A2D93A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0ED093-0F36-49A7-95B9-73AB29B0C59E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3D86CB-48EC-40FF-A922-9D69F6AB5DEE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FB845C-4A39-4677-B2F3-A63EE59E42D7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1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F21EEB-A657-487C-86EC-5A6F9FD7B853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DA369A-A78B-4FC5-A213-9B2135F3B485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10B329-BE85-444D-A7D0-3BE3B87F2C89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822DF4-3A9D-4E0B-BA3E-5329EBDA9EEC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51939B-772B-4795-8CF2-124CA7241045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6B8883-0C3C-49D5-8462-D75FA2DDAD45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C157C6-35C3-4626-8E7B-33D2F3E5DC7C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9FAC06-6F2C-42D4-8E4B-BBA54544E255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D899F1-7FE1-4F32-B74D-42DF516D9098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1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DCDDD8-AC11-43DA-8B4D-C5541FED16C3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892733-7538-4BA8-9B07-33F727F9401A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827E7D-083B-4647-A88D-B289A7EC4F1D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9732E1-9D6E-47D6-9D87-82EEC0327D2E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6CAC48-9DCC-4476-BA79-E8D31A6EA051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F0D78-CB56-48D9-9F89-90620D7E5E8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1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723065-AFC1-4A7B-AF3D-D6B1CF36856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AB63A9-590A-4B2B-BE6A-02BAC786D16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EB06B0-6870-4AE9-B5DB-EFE9F94D2C1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3A1FD6-96F2-4D4E-AED0-B7E64DC2483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125AC3-60A3-4BC1-911B-56E13B1A7A7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FDB305-F6B2-4581-8A8D-0A0265AB1A3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237546-77AD-43D4-8168-48BEC6BDA00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FC77CE-59A3-4107-B62C-ED796A3B953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F5A1EF-58CC-4B04-9EC0-8C64DAA3F2A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AE8F51-3069-4132-B790-472DD54761D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3E0A6E-D744-42B8-B3BE-23B44B13767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B5787F-A520-47C0-B51E-92C1E38A634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FF3F8-E1B9-4068-9BAB-F37D589C769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C83D07-6C04-47D4-B140-B8C0870060A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B67A1C-5CC8-4A90-AFD6-697C8A4C123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5C824C-C030-479E-AF1A-0CD22FD4851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612330-A053-4ABC-A83B-C5DE5B3AC20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7CC03F-D882-497F-9537-2216D975C16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AFDDCF-DE31-4766-96E5-ECE892E848F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1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5BAF3A-1780-4BA0-A773-0B5ED3C3B34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24572D-E94C-4F4D-9EEA-E508466B419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40523C-7D32-445A-8F07-A327EB539A9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E580F2-6172-48AE-8670-388CB506D04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14165B-7504-42CB-B5B1-ED9A1050F12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B86041-800D-4E70-9108-2BBE45A0DFF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0E61F8-80F5-430E-AEE8-E92A3B18D50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E15632-1137-456E-9382-9B79E999972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C774D8-5655-4348-B03A-803514E3C6A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BD9EC5-9AFA-4A00-A138-7C4FD370909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BCDBC2-364C-48C1-BF63-9B50C3DAF04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A886E8-342D-4CE8-9CEF-4CABA8C3367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54E655-2CBF-4E38-82BC-B6EBCDF5807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B5F512-91E1-4084-A419-206C420BDE9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BE786E-61FC-4EAF-AE8D-D3CC1A82319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F245A-6DEA-4851-8FF9-DCA1EB69D3F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3D46A7-97A6-4AA3-8B93-79E3646EFC8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FD8E29-CA2A-4861-8F5B-21314C8D2BC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33A991-A559-4029-BB7F-4BC1CD41B8B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BE0FD8-F04F-4298-B5B7-4D5D9372A51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EE40A1-1672-453F-9C42-F297121CABE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AD6FBE-11D8-4B91-99E2-4F3C821F313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30A8CB-304D-4B15-A39B-C8612F0C191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CBC993-567F-470A-8146-AC363EED34E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AF578E-7BEF-4A5C-9256-0830AF1DD53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933261-5935-4F0C-A8DA-0DF052EE13D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D74736-93CA-4374-A813-91981240367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C72F68-090E-4C76-951A-14A07747171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7408FB-0974-45BE-9573-CB238B635F9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BA64B9-AEC6-4350-8313-6A54CA61D10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2581D0-7B80-4261-A405-CEF7A294FAE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D33B4E-D70C-48F4-AFC6-E4DDC59D049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0B2796-244D-4A5B-B239-6E22A4D0A8B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EDB0BA-0A07-4A09-ADFC-2354374B25D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4743A0-2818-4736-B140-0E7475560EE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004731-6657-496E-9842-C765E2C4A7D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B4D8B3-3462-4B70-AA80-066F6D1C12A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81C0CA-9CDE-499D-ACC8-2AFCD449179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12DFB6-5065-4FFF-A16F-44FAB8793AD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591B9E-247A-459B-8010-C89B263576D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696184-7171-4465-B352-96AE66AAADA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0BD40B-0159-4E2F-998B-4F020B4FC22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BF62F-4C63-4BE8-B39D-648500133E0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6D2591-74AF-41CC-B227-3A887497DA0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9D9AFF-067D-42E4-9819-6476F98F040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F0A076-FD30-49BE-9F3E-4A79215647F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6B66E6-4965-4F77-826D-6F52258B4C3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DF9AC0-3279-4C65-99AC-E8DDD1C242F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4E88C6-B691-478E-BB2E-DD25882F56B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1F20AC-9E24-4C3D-B536-7127BEA5605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35EAB1-5F64-4C06-873B-B31789FA44B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FA995-F8F3-4B5D-90FD-367EE33C4F4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DE622-4C2A-4D76-8CAF-837F78725F9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409F89-B313-426D-9C29-59659C1CE7C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8D956B-552D-47C6-9B8C-48633517F26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E03C1D-FE24-4FC0-96D0-0CD4D9433BB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E1C0B6-F587-4CF5-86B2-D00846A4937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01FA62-1884-4A47-932A-CC53C2B93F5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21B610-859C-4037-AD9C-1CC8908C42D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36B83F-A904-4E4E-A272-33ACDA6ACE6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FA7C9D-8FD1-45FD-BE5B-D8B35A1D982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AEB265-736E-4B14-801A-33985955617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2DBB3B-3069-4456-8FDA-2767131FC88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A78EEB-2B52-49B4-BBE5-505CC8569D4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5B794C-3860-4589-BC4A-0F71799F8E4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C8143F-7DBF-43F9-8973-9E98AB2AE8D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8DEAA-28F9-4545-B972-A8143068E04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03D971-99D5-4162-B41B-04A297C82AB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13CFE3-321C-4F6E-BE17-35C0B2E5EB1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9C56B-5CD3-43CB-997F-BA7E5E6C2D8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A340C2-986B-4DE7-A0E4-4FE95F0E5E1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05190A-7672-463B-BB85-46EA6BE0B6C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9838DC-BC8A-4DC3-BF37-13701EE0D87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1D0CD1-B966-4197-9225-E75711754BC7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2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B24BEB-C49A-4F99-B639-822F4F846F3E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FEC9FA-3B94-4AFC-AFCC-D670D7CA601A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96943-2B34-473F-8791-DFCD03FB5609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CE4B64-378D-4FB1-8CF3-6F898B291619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5D9A96-F46E-4850-B7D6-2463F9F5249B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64C5D1-CFB6-48A6-BF98-7935FEE701B0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485685-919A-4C10-852C-C07E18A52067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BE5C3E-EEAC-46C3-9350-7D4ECB224EFC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383B8C-0DB9-48F9-86BF-ACA587AE8867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C6980E-303F-4350-9326-EF7EA726BE3C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332EDA-BF72-4690-8E32-82B6E596EA03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FC1C07-07CA-4ECE-8A74-EFA9B8356571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C31530-46FD-4A5F-A4DB-CA881369D963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F9F0F6-6879-400F-AA63-EB966AA125B7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688560-312B-4579-BA76-FA422E121D55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F74800-7451-4802-8637-4A4618302A51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C29D90-D7B9-4C78-8548-4BF101D3B6B1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48DDC6-C355-469C-BD9C-367FF1116F71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A6C8E0-7F24-449F-B3A3-A513532837D9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259E1B-FC9B-438F-A626-E8E0263F7698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536B33-48EC-4575-AD1B-4C64428D30E2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96C67A-91D5-48B7-AC9D-F601E825F7D4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01B412-498B-49C3-B26E-03B5CFB3B059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2CEFD4-75BC-45EB-83DD-565CB4171DBE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6C4998-73E5-4ED5-A0FC-959D8D9F4E8B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A03F94-8303-4C93-8C2B-8BF61BDFB08F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5343C5-E45C-4EA2-8AA1-FD7C749AB9CD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BEC81D-4DFF-46EB-9F4B-FE09787BADF2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52B8EB-2E16-4DDC-8A23-5764BDB4F4DB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308B79-44BA-4976-BAD6-39B19D9F9D1D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65CB75-EDD8-4E4B-A4B3-08E660CFFCD1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6DD858-6E13-4084-9AC5-513E98988E73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F4A602-E5B4-4B90-A3F0-B1ED07F4F993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55D655-25D4-4110-BC20-2D52978E8CF7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CAD702-42E2-40A6-9AA0-2DC1B1031333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EDBC09-51A0-43EF-98BC-9EDFA066196E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33592-643D-42FA-A1FD-F59C477372AC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435BF0-9D8D-45C0-9E40-9C75D3675FA1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DAAD83-8A75-4430-874C-EF7A4F720F8A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192CFC-D171-40F6-B13D-0615E3C9EEB0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5ACDB1-BD10-4DB7-9219-C24EC3175846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E8188-F1C6-4A1A-A3D7-FFA8C457BFF8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0D543C-4C90-4A2E-B014-D07D3EC1512F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76A2A3-C4C7-4C56-8C16-281F9A07FD39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78BA9F-BC16-4A9F-BC37-4716C8BDF728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DCD4F5-DBBF-47CF-B87B-901795B2D3F5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E334D6-C8B4-48C3-B6FB-357B61EE2FC7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CB3BCF-53EF-4D0A-B973-0634C3D8D44D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3053B6-D0A1-4FF6-BD60-175C8D0DA9BA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506257-98BC-438E-AD7C-DDAB044D36FA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17C4FE-AECA-46F8-9199-53A943A1FB73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DFAEE-3CC1-4888-810B-F6B1CBB57EE1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80CAFF-C967-45E4-90AC-AB7C26D46067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1DB4E-83DE-4FC5-B018-C6ECB76CF0A7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BDDF44-F925-4D46-93B1-D4272021490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EC052B-19F7-447B-ACD2-82548160FEE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412DE5-E5E9-447A-BD39-1E60CBBB83B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141712-F66C-4D2C-BE81-2A1431A0BF0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442FEB-C26A-42DB-8F99-A824F41C556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AD2511-CB2F-4293-90E1-EF1B28B4737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229278-EF92-499B-A123-BEC6D911928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E4C3F3-5081-4D7B-A0C7-48AA9E49B0D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3BC6EF-D862-4873-90B5-9975F5DD8F6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8DD0B9-35C8-4B19-8556-0B537D2C0BC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D1D4F5-7F26-40CB-A8CF-1D076BD29FF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9BECBE-8045-4FE2-BBE5-FCB38888DA3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2C8C13-E4F5-49BD-B8E1-9F0640D0ADB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E2FBF2-6933-4823-B480-06DD937A54D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5EC5CE-7CD4-4F84-B8F2-6FA1AE3D860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C6FEE0-8A9D-44E6-9F73-A51828AAA94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EDB4D7-F618-47FF-B49C-CCD8F69B2AF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9F25B7-5527-4E8E-BD92-4C06890AD4A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395279-B90A-4B87-B1C1-25FE6CF1D2F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175C0-9A22-4571-A28D-2A30DB1A5AA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5F4FD7-3487-438D-A8E7-0D080E36A9B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51BCBF-E69E-4C51-9428-BABD7A69B44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1443BE-687F-4780-A5FE-C3093FDAB96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2890DC-0079-496F-8031-C0076A7F50D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CDB620-3DE3-4389-8465-3B7016A5B72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0C8A74-EF43-4439-9C32-15665157AD5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0ACAD2-4A10-456D-8F41-ADC3B0F139F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6F393D-C0E0-4127-B520-FE9317996F1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102ECB-B020-4656-8C9D-2E4E626E550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0D6DD9-5337-4881-B65C-F6BFE54E68C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1DDA6F-B2B2-4497-9E20-DEFD9D991E7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5725E8-C52F-45E2-91FF-66553130593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293F5C-FCFB-4833-B8C9-6F1DF791079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D30F89-6CDE-4A03-A92B-8348BBD8608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F1438F-6719-4BDA-B3C0-3EAC109334F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0747F7-A1AC-4473-A890-9C8A0564688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724480-3550-4304-8468-8939E7A51E0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B7719C-1E3A-4919-82B2-4622FE9EC09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193D72-99AD-46F4-833A-A18DAFAB8F6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02A4C4-99CF-4DC1-A078-342EB1F033D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CD61F9-46F3-42C6-B232-37945E01D61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89B4C3-1C6D-4663-A7E8-2711473FA13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BB5080-F9DC-4CA6-AAFD-B8EDD060860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FCEC30-3B4E-4B47-8F71-6D9FB7A9D7D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50ED77-AE6A-473D-B5AF-6360E6C5B30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8ADDBD-260B-43FF-8BA4-733E0EC85E0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AECB36-97B6-4FFD-A291-9D8BB28C57F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C61A1C-3EC1-4972-8174-729752FCF61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6A1E70-7D0C-4A54-97B5-A2F0A258DAF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C5492B-4F71-471A-A079-0A6EC5BA31E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895E31-EADB-4525-8E27-AC037EF9F79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CFCA04-45CB-4481-A029-EB82E2A3FC4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53CBBF-BEDF-46D6-92BF-45287926191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EE8BEB-55DF-48B1-A994-B9ED87AB8CF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A7DDEE-E2D9-4263-BBB0-3FD1F224DC3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71C94E-EE9A-4C26-9AF1-8CCBCF3DA7C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A3DA33-37DC-487D-B37B-C1F1315535A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D71E2B-C555-42DB-A334-FEBB33BC71C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F4AE8A-DC70-4403-A10D-04D7187EB25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919D54-BA4A-44B0-A883-6CB5269807E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0B249B-F1A5-42D0-9DFC-E991AE32C3E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D50423-D929-48DC-A7D6-15B38289039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7C2DC-A5B6-4921-AFCC-09614540EF8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0272CA-8FAD-4ACD-8E3B-D5A64BA4AC9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DA51F0-D980-4C63-B58C-42F36AC6021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0460BE-13D5-4E2D-AA6F-F734F976D0B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963E6E-B432-4E55-8652-04875A53C23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E2D8A1-1CCE-4F58-9314-8BE68EBBC87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1B56C3-60CF-4DAE-999C-BCF96DE2A3E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26DA14-6ED3-4DB7-A9C9-B6C400B0838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25EBA8-07D7-4EBB-B09C-19B817D0993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400117-0B64-4305-86B3-498AE0A937D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C8C1B4-CA4F-4A84-81B4-049F4C861D5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393506-3EB5-45B3-A77C-BAC2FCFE1C7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454788-3D64-45B4-8775-9024209847F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66873-DC7E-49C9-A3AD-22E583DD2D4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5AF78B-6D62-4F84-A655-CD3B9D20216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637DB6-3697-42D6-B06D-6F7B1705DD8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8FE93D-C8AB-42E6-B057-37006E21584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78AC05-FF52-4B30-A023-328170BEF21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C22EC9-57F9-4C22-A5A6-E7139245751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D040D3-F009-4058-9F7A-15E44D101D7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46FFE2-F4DE-4239-800D-8DA3A3CC88A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F6602-9396-447C-97B1-39BBB4F7B79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AB710E-8008-46C6-AEA2-E78BF7E018F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F62B8E-4DDD-4FF0-875B-FA8474F5C53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D66E19-1B59-4CA8-87A8-2D4E0CAF3B9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D88816-8593-4850-97A7-DD3AB464F14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A7CA4F-029C-4C47-AC3B-34298A57E8D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E612DD-884F-45C7-A018-E2A78746E07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63FED8-6828-411A-9989-7EB55E17DA7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1E41ED-00C0-4DF8-8D91-3EDB3C0FE77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13ACE-3E1B-4A2D-B4AC-9943D96EBEB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E80BF0-2B5E-43CC-976D-93DD83D657D6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4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258A33-1D62-4A1A-9A64-4552433351A1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22678B-D25B-42FE-B269-24255D23E627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5ECE6A-DDC2-421C-8584-E988F32A2F23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CDDEE8-B8DD-4B5F-9EA4-BE3B00805259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4CD101-F5D8-40E2-8535-1AF02B26CDF0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2E74C4-D18A-48B5-ACCB-56CDEA3F7400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81C1C5-05AC-4C02-9B66-0EAA1D2FDDB7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278D4C-3EAA-4BB4-B027-74DC2FCB61C3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770B4-04BD-41EC-BABD-1CC20770110D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F4A27B-2F10-4324-B5B9-54770F9A6571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4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4A0A52-40E0-4CF8-904D-2A9EBEFCA22E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00BC5D-484F-4B17-8BA7-3F48FC92586E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994571-0DC1-4187-9693-EA9BE71A0F9E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4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108661-BF17-469B-AC32-BCD78597704A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AFB315-18F1-4911-BA7F-59480D35CF41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C3A5B7-3B78-4044-B205-66016AF12629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4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88AE64-7FA2-4E7F-962E-910BB54BFD3A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30E957-F754-4AE3-8476-DA661290D8AC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79103-680F-481D-97B7-7975C1A34282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4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6452E0-B597-4AD9-A43A-2468AF1E99A2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E005BA-C7E3-4E4D-8A49-747A87D252B5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65DEE0-290F-4491-84C6-E36268328F87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4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EFBD26-7018-4976-8F84-0838AFDD87E1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2859AA-A29E-4454-9E14-CE61DEFC612D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CF682D-A00A-4CB3-BA69-390FBD72FCCC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4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5942EC-8D09-4C7B-B6F5-690977D53032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974DDC-6C4C-4297-BAE5-2BEEDAD9A045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61E950-CDF5-43BA-AEED-C67796AB3DD0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4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19DABF-0900-4297-A0C9-59A30CDD833B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F0AFEF-F58A-4588-8DD1-FE0E79162280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38AA23-FAFD-4CAF-A597-E0E7D9F53D55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4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EFA6B8-27BD-4537-8522-D0EDC8E826ED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A21910-0CA4-40C2-8981-7680D26AB75F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904ACC-463F-440D-BBA1-6A1EF7867620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4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077AD6-0383-4930-8C42-9BEF008D15DB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03081-908F-4686-AB64-9FD513C81484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F0A3C8-95C0-4318-A6B9-1E249506A21A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4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80813C-926C-46B2-B5C3-05CE97124FD6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339672-BB89-4581-BFA1-A1BEE7A7FBFD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9E9E43-B998-43E8-9C50-CB26A7BF97A6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4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1074AE-836E-438D-844D-C7ABDC2F7577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0CBF9B-ACF7-4D2E-97DB-43448BE39E0A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B6DB3E-A405-4389-9158-1D65914C13D2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4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1C78E2-7F79-469E-A6F0-8090D363EC15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4D077D-FB5D-4EA6-BC0B-566377D51F55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9EFC66-F14D-4A8A-A245-7A0EE0C9B505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4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8B4F88-C94C-4EE8-B3B8-D785122A9015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DF8868-D633-4717-847A-79AC5241A047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0D6319-ED48-4716-859E-932531D81377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4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2390BE-0803-410F-B5A1-E7C3C0503EE3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52961C-FA62-475A-AD67-845057ABFDF2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2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18135F-0042-496B-8BCA-D4F2411AAC6B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65A776-D0F4-4EA6-ABF1-56C0C710C29D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9AE6D4-7703-4F90-962D-99BE4D8E3FA4}"/>
            </a:ext>
          </a:extLst>
        </xdr:cNvPr>
        <xdr:cNvSpPr/>
      </xdr:nvSpPr>
      <xdr:spPr>
        <a:xfrm>
          <a:off x="2667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A85F21-11DE-4D0B-9CDF-9E9E81124CE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4B0902-3322-490C-8E43-07AC6781546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452DD8-8352-4E81-BCE5-6EEBDAC2F9F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35AAFE-DA02-4991-BB89-C3B60FDF6E2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055744-BD6A-483C-BD7E-E0683A26EA8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F85BD3-1CBB-46C7-A573-B378B40A82F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5FAC4E-60E5-4967-8BD8-00D063D9977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1C4E43-854A-4237-9667-AFC91579548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2B28A0-D819-490E-9959-C8BDDAC99F3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1AA1F4-0ACF-4785-B009-69BACB6C9A8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A6FCED-A7A1-4AEE-BEF3-B7498E80F6F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8DFF03-47B3-47FD-B114-94A1F5AAD84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0D5A69-1A58-495C-96BC-7939F23A465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18AE54-E156-40BE-AC94-0E14602EB05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640F02-F2BF-4037-89BE-A671B37A6C2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DB3916-1556-4E93-96AC-A734B7D1B2F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530EC5-E362-49EE-8377-5C33DB30DC7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E2CD77-5D2B-4DA8-80F0-6073E54BBF6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D65B01-9C0F-4512-8AA5-468A65A0114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239D37-3699-402B-AB63-8C9D0A67110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6F6638-B8D5-4A44-9FA5-70777E30A55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90DD70-ED5E-4CE2-867F-33366DBA32D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29FF2D-76EE-4CF5-84C6-C959B1E7237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82B508-2D60-43CE-B0BE-8CC8BCCDBFD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E34EF1-4605-4E22-818B-12B0C6146CD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98765A-8E6C-40EF-91CB-B698A36CEFA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C63940-448C-42A3-B7E0-652588036EC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8F619A-B23C-4FF3-A22A-30EDB9A7765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EF2956-957E-4644-86C2-11D4239C12E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94D5DD-6E60-4EEE-885B-69D9179CCF7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8E9271-D1B8-4951-9A2A-86A1A09D0D8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F4B243-C807-450F-AB15-662F2E98375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2076B1-61F4-4AE1-AC6E-624F4F33F2E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30EE8D-D9D7-4E6B-970E-61277602E1E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0B81F5-96FA-4852-8BE1-810AB4EF2BC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33865F-5082-4658-A6E7-A7677A1C6DA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D53308-A9A1-4B91-B9FE-77F546FCFA4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984932-B790-46A1-BBCB-3D3C8D47864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18631E-A780-47DF-AF59-364FBAAC917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FC6F3B-390E-4707-8711-3437EEF7DC8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9FC6F2-9BF8-4E9B-957C-E3F0C223C1B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AD7A22-4555-4412-AF6D-96F346DF17E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34FADB-2CED-4040-8229-082655ED466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CC0619-91CC-44B7-AE7A-34C382C187D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0F8715-54CF-435D-941A-BE97B76B47A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0312DA-0956-4F5D-9B8F-9E25C8C8B3E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780320-B807-4B20-BE93-72A4B76CEC1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D5ECD9-F52E-41F1-95C4-B28A91D1BB1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F06D5B-C1A3-4B4A-91E5-664C799C375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EA0EB1-478E-408C-B5C5-32F185B84FA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A19830-CFB2-4728-A4C8-EBC8BEEBC80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F1D586-5DA9-4F28-8B22-73B76A304C2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8F38F-21E8-400E-BBA6-C48F4E4889B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588C9F-0FFF-4848-A707-4670D28133D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23927F-A713-40B5-B836-56C24AE7805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BBF01F-DE35-4B5B-A6F9-E24EAA63D15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A4C229-E07C-42A3-A5FB-741408BFB00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BC6261-D5B7-477C-982E-69035DFF08D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FD4CA9-9EE1-4ACE-B022-5FD81C33D03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A84903-30D3-4847-BF91-39430A1B74D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FAB90B-947F-43DA-B2F4-4F605FAE55C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81A2B6-E724-4C03-A686-64F3A0E2F53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1C9618-BDF6-4107-9229-27B2A4BC5BF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015147-068E-4676-843E-0E75BD5773A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3FD07E-429C-4EA0-BDE7-18ACB1D9C89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78896B-FB85-45B4-B1D0-01FFA30E7A4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E3617F-A57F-4EC1-BA49-EF44692C71B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613628-020C-4DA5-B55E-9492F755F36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6E36CE-912A-4FC7-AE92-9644B2DC99D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9AA747-2970-473E-A488-88A44CAF2D1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2EC095-C340-4238-87EC-B33090691A5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0EB855-35C3-4CC3-B3DD-7CC7388759A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177C29-B1E8-452E-BC73-9070378CCB1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6AD890-F6CB-4AB5-A2E6-01D682548A7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53126E-49B2-4D7A-A187-FA9B034981A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2215EE-4F2C-47FF-B0D2-E8DC886CBE5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12D132-903B-4F45-BB3D-03F44AF1BAB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3EA0C2-BADA-4EEF-AC17-85FF9639980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2A2F07-AAAB-4E42-B3E8-5612A0460E2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A1197A-AF56-41BE-B66A-020C6D6982D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318922-B0D6-4338-B26D-20175DAD748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CAAF5B-D8FE-4C57-8932-94A70FCE093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4E6DD1-C3ED-4825-8F5A-671C01BC626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481E59-4B06-45EF-B388-5062E1C16B1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74DF4B-2070-4E8B-8DF3-BC148E2050A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480BC6-15BA-43B3-B70E-26D6D542FDF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6EB377-3AD9-4335-91F8-DF139ECF833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704411-FD03-4D27-9684-608D699DD4D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B4BB53-2FC4-4B73-9F94-26837AD2037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B5D70-4DB9-48B7-839A-0ABB5E98660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71F8F1-F646-4CC0-9C5C-8BAE7D35E48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B342A-04A5-4892-B30F-F8E38363D99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70AB2C-3480-4C13-81C5-C6F93A164CD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F0D22B-C85F-496C-B7F5-D5EE0DF95017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8C69CA-3462-4B8C-A5A4-39F2753F88AD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2ECC7-73B9-406F-ACBF-9C691F63C13B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367F16-728F-4571-A9C5-0028F3B679E3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C900F5-5E02-4FF0-8AC0-26DEEF6C1014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5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D3B53A-6313-47B0-B021-94A18D85D3EF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C5EF97-87BD-4B3A-9C28-E9A8E0286167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DE6050-F5B0-4476-AB17-925037B8143E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5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A42F89-B7DA-4F3A-A259-FD4D73F16C8F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55B34B-F9CB-4EC8-B7C7-6B57F38A6AC5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2A4154-1E18-4F31-BB3E-31B4BCDA871B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5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E798B7-8EB8-438C-8AF5-F4C66D44611E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A5C690-4E57-4F09-83E3-2265DCE1C525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442067-CE3A-49F1-8333-FD765132FD97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5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D56854-F578-4E1D-869D-11255AD58B7A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F62DAC-C648-489B-A822-6BD9FB693B06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12BE25-ED95-4ED1-B9BD-A61BCF7331A1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5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C30C58-8EF8-4AD7-B304-2F6AEE349BBB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AF9B98-8DF7-4786-B4EA-F546A8957FB1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E9CEFA-641E-4ACA-8A16-FBE0723ED308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5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45062B-5937-46AF-877E-469CB93B148A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B2DC17-523C-4FEF-9FC0-00834C6FBBB5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18C997-05E0-42B4-8713-15DCCDCAF626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5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C448CF-A3C2-4872-841B-614ED98DB365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CAA3AE-AAC0-4303-A323-2826461DDEDA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AACD22-C1B1-4119-84C1-8314A7B921D8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5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3ECF77-E13B-4F3D-BD7F-47A7D2833179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22D1D8-029D-4435-964F-BADAF27CB31F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9817C6-FF49-4618-A6C6-946E396B94EF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5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B99EB7-2740-4855-8AD2-DD249DE72805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D4E3B5-FA90-415B-82DC-DB943F41A12C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AC98DE-879E-4944-8C80-58BC5199E3AE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5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F30293-9772-4318-A847-741B92CD1243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A45FF2-50B1-4371-96C3-049A20372BA0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E4020E-4542-4F73-BCC9-CC39E4A130DA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647611-8075-4A5A-B9EE-3E18FA474DD4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E6FDF-9A23-4DCB-BB82-79923C66C0F5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B63AD6-2E54-41BE-B471-4CA5F5B71DF6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D71663-9754-45C6-A314-1E2CFFA8FB3A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6F9C0-194F-4154-95CA-17945A7F9203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F19D8C-EFB5-4F5C-9522-D8CA3D47CEA5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281034-C69F-42C9-8002-CC100627C648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55189-25EF-4F06-83AA-DBA7A3BD442A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3BAF05-ADD3-4E88-A55E-EEEF34FB53CC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F11C74-8D82-4E97-9F12-657014EE23BF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59FA95-73DF-48C5-A5CB-5DBCC6BE852D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BE00CD-D440-42EE-BA10-20E4F84B5FDD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2C0E4E-748D-4B7F-A3DC-AB60972528EA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8F47C-B6E5-42D5-B9FC-BDCD3A778856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9BC0F5-3CF0-4D7B-83FD-815DF84DBDEB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11E822-B17F-48CB-9150-02EEC79E2A27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86755C-5C12-4761-A43F-52BB1F82FFB4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296D10-FCFA-4BC6-9923-9AAF59BC1D79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9C1E8D-6C3C-488C-B92E-CDD07D6A77FB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164F7C-2940-4BB7-8346-7650D5C7B9B6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02A5ED-F48B-4A10-B7C0-434AAA683F2C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0435C3-FD85-4755-A490-A0000738C6CF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6569FC-773E-483D-A554-23D403730E7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67BAE8-A1E4-4869-BB56-8C2826B7CC9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10F7F1-A862-4F11-9707-94C3CBEB027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66C3AD-AE08-4C31-88C8-A0706964AA5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C76FC-9AFA-440B-8F87-5AD0CF067424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0B3CF8-341A-4239-9863-86CE8108E814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4F0805-79CF-4E94-80BC-6F0F42BD3864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39D0B2-9FE6-4D24-A2B5-B0F52036986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B546C7-E6AC-43B5-94DC-B8A17E36AE8C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5C2B50-2AC7-4713-B596-D78799047732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368C6A-2048-4999-BD03-ACFEFD81F97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CC5E0D-D875-42BD-917F-E24849797BFA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A1A82C-1756-4954-96A4-DE058776CB5C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FB2AE0-8AEE-4F2F-835A-745BC563EA8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507AE-23F3-408D-BF43-7B395008415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690337-7FEC-47EC-B79E-BAA0C084D1E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0AABA1-9566-48E1-8236-551BEFA8A0F0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C55836-97CB-478E-AB25-6B9AE37B7A72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06A08C-67C9-4D05-B96C-EE76BC72D46F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807EB7-E17F-45E5-BC1A-7411050044D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B323BA-F377-410F-8C6F-8601ABFEF64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E23669-4853-432F-B320-EC0A5D555E96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B07E29-FABF-4EB0-AA9E-54B7DAB9B091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68AE5A-3084-4800-A7C8-547D9C8113E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066B0F-6927-46E6-A6D1-DAA2B4C2B08F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A3F5BF-B414-4A7F-8EF8-76D753D6F971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A0AC64-66CC-4AE0-868C-79A9C40D016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151196-1DAA-4FFC-8A57-8FE668A0DC7E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593690-A0E3-42E4-9F29-DA334C5ABC0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A3FE70-BE2B-4DF7-8320-71066323FB9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F398AA-2FD7-4770-8A6B-132D870F0D41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E409C3-D7F3-4FA4-A466-36C9585361BF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D65865-78EF-4DD5-9637-F61BA82CB1CC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9A080F-7AD3-4080-8939-AB73C82555B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8F7284-19A2-4708-A866-5EC0CB6F86ED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9FE5CE-DAFF-4FF0-B2AA-4217FCFFFCF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92359C-20D5-4AF2-A491-3F9F8318364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CC9697-4461-47CB-8756-A64CD64BCA7C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77D24-09A8-45C2-B635-2D7C43F9B03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088A4D-FA7B-4E81-9C20-898256F70F2F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A5C6BD-78D1-4CAC-8154-D03191DDFDB1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99712E-763A-4C1E-88E7-ABEB9E95F6A0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B721A6-8203-42B8-ACAD-3DC0B586A9E2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9E94D8-6E85-49E8-B3F2-8CAD3271AA71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1C7746-BC28-4B19-AFDA-D4E8CBD78200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9F7065-25FC-4E63-B2FD-731D094D5802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4D64DE-855E-446A-864F-96361FA5C594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B5668E-8B41-4669-8A8F-F5097F927F3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D82B1A-271C-43A7-A174-50EDD5D7C39E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0A593B-AF1B-4463-A100-C971718DFE9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180287-F736-4C74-B969-9E86B2860430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AA09F7-7BD6-4F1D-B593-0C109FD49C6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DB7CEA-5468-4ED0-8A98-4A42C09E554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A4F1B9-B433-4693-AF8D-A2C3CD7F0D9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1B9CE0-0AC7-49DE-A75E-6BFC9F9FA182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2DB976-A8F1-4B14-9E70-B81D3AF99D5E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AC57AF-B9CC-4A34-89DF-AE8489A8FC36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12D2D1-04F4-466A-A5E5-B8EF090C067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78E0C8-641D-4B80-B7F1-F0DF38719B8F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FFB517-96F2-4ECD-B85D-92F4EF7BE1ED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7D369F-7C9F-4607-9A71-F2290EB45A6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24A6D9-59C4-4914-BCD0-10D97BB0505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4762ED-E88B-49CC-B1DC-F41909887214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F1D1A2-CA99-470D-A403-636C0E46726A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E151A2-F99E-4ECD-A7DD-AC7F043E41A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63FDB4-21AF-4AB4-A7D7-531470C5389D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11DC09-B1ED-42AD-BFDC-8EF5CB9E2E9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469897-DB43-4C84-8A37-342DD3F21A7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0BAA66-0D8E-4825-83B0-C58276DEEE2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103A32-0A0B-465D-8B28-7E54D06A8B1C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CD1CF-B122-4928-A2C9-06B898768101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FDC4A9-A016-4E2F-AB66-8D79C9595EA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B21C14-922F-4C74-A922-6D927BFA21B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DD72D6-42FE-41D1-8770-4A04A607DD4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7ECB66-54B1-415F-88E2-6960A531368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82657A-D75A-4CFB-B251-4204DEE5FB5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B9376D-B9F8-4F36-ADAD-05E6D40E797C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DA52BB-6B19-4B66-9CE4-A4E6E9C2A65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561853-B44C-4D22-AECF-3D1EF0E39880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CED8AF-3B07-47E5-B05C-6C8D8777DDB4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49F2B7-0D83-4762-B3A1-4898E0AE1D4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531FB-BCAE-4702-894F-366C12517BB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18163E-F8BC-44E3-8563-143E46990F9E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B9B434-6FC6-4B9C-8863-9836CABE707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5E3734-1A1D-443B-8836-815839F6CDF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73E170-4784-41B3-9982-D5394BA76BBD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2C80A1-7239-4B44-846D-C4EF4121CF1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B77107-2603-4EB2-B6EC-342549AD286E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1E6309-6922-4ABD-91BE-76FFA794FDA2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911026-980B-4915-8515-DF101E557ED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3BDEA3-F77F-4E20-8CBC-C8E8E122B72F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4DB2C7-6239-4FF3-98E9-3E3C80046303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61EEB2-2FD8-46A7-8EA4-D3B3C378CC8D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5D753E-4546-45AA-A75E-978FD0D9F14C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0C78ED-F832-4920-9587-241C363F5882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21C0F1-35A6-4FDA-9015-3433DE160EB3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DB2931-13FE-4085-A101-5A9A8B63E7BF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9BA00-43A5-4674-80C6-7B9DDC0A6DF7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9C8E70-B5FB-47D7-A396-F0A618CEBF6D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00E8F7-24D3-494C-AA7E-0DCAE124B9A1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6D29AB-2EA7-4EC8-BAF1-C0E8760B54E5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B0ABE3-72A6-4F95-90AF-4F590E6882BB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ACF5CE-73FF-476F-B748-BEB97349397F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5FE8CE-BE31-4AE1-91A2-C89813337C09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ED515B-5C06-41F9-8004-49B64D8C18F8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F2897A-3F74-48D6-9FC7-D1951E381AE0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1A2084-FC4A-4C93-90D2-DA9B8EDD4AB1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BF2EC0-864D-4077-8650-0826C5BF2F33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29CE89-2BF1-4A81-B4EA-CBA3EED7DAA5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D307EB-1692-43BF-B8F4-F66B7F5338E6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BA30C9-54C7-4D17-B700-693FD501EC5A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597331A-302E-410E-997F-BAE2EEB27D1D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6668F5-25BC-4BA6-9761-19C0000FCC30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24C3B8-99DA-4B8F-907F-4663167C15BC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338633-AF31-4669-9040-F01848778954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22AF14-A356-436E-B7CC-2B281FED2DE1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C5C701-BF78-4EA3-80C1-AF999061DB97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2D820B-BB74-489D-9F1F-4ED6CC43D667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F1E842-9D01-47F0-9044-9DE71426C220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8D9AA-D939-4194-A41A-CDAF630EA573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6C88D4-364E-4775-93C5-248CEC571D6B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60D806-8E89-4215-8D6C-2E523E10DC1D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B6C959-0B55-45DE-81AA-CE3FA556D668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5C5409-4BBA-4440-B9B4-C44263B19CCF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57C46F-CBE7-4B1B-AFEB-DE4B389BC3CF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994D4-15DE-44D4-BCE6-390BC541B304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60A679-2940-4608-868B-EC57590015A5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C60E83-FCC6-4081-B58A-C4E5E2B387AF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A0B250-376E-417D-A28B-D8B0AD7D7B0E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7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CFFEFC-D8D1-4862-823E-9C439E463E85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B43986-833C-4B4B-9516-AF972119A0E6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B9216E-C3BC-4397-9E14-CFECA24E7941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462C6D-EC84-4384-BECB-166207BFEA2E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D09549-D97C-443A-B732-BE67E3639FBD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ACB48-ED26-4816-A0F5-D3E5FAF0AC32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7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CE0F0E-C5AE-400F-AB2B-60C248122B8F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B49A6A-0595-49A6-A4BA-6C2B6F480587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2C8CEB-0D2A-41A4-AE8D-A6399E3D19B0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7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B1F57F-DEAF-45EE-A1C3-D8EF2111CE60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B6808B-B053-4A14-B783-ECE426D999EE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66B49F-D72A-4E13-B5FA-DE9A8BC759C2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7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594538-1EB5-469B-BF97-7638692E50F1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BF3424-49A9-4867-A441-69642D54DE90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537C84-8AA1-4D67-B7E3-B6922A21875A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F24283-A3B0-4768-9C74-06C41E94F0DA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90AF37-6553-4B1E-BE1A-60C1B6078B74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D5539-435A-425F-9689-06091026BA3A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7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54F4E3-F21F-42BD-8C53-9A7FBD7196B6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9844ED-1FEB-41C2-9B52-86AFD1346C56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63F1A0-5C57-4D24-A882-5D315CB8C7A2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A89A94-8D86-4021-893C-2FE319A437A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991FD4-E2D3-4570-8226-1B3432866706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9EED78-3462-4492-8099-1D83DC22218A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54AC87-0DD1-4AB2-B5F6-0B13D813A10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E81CBE-DB67-471E-AD03-55935D1B26F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2864EF-486A-4648-A175-A8D9AD35D2DC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3932E2-B596-4D3B-A2AD-BBBA06330ACF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A1DCBE-ED64-4199-B425-90632BB3F71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A96BAE-DDBD-4FA1-928E-27760D3EB716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989368-4CB7-4F14-9203-C15DAD8E2BF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CCC707-DBEC-4838-B185-6DC77004F896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2144C8-AE51-4161-840A-B4EA3A073991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73438F-A355-4E4B-886C-E9610D13267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8BCE85-2818-4A3B-8737-EB802CFDDEFF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07ABF1-C48D-4F9C-9973-1B03F19A8591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F1E17E-63DE-4B5D-A1BA-BC2318B17E1A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5F96E5-85A8-4B72-BC91-BBAF888BE6F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B551AE-71AB-47FD-9358-D45CD924758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08295D-6352-4205-95BA-706B054EF6C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378260-E823-4BA4-B9D9-02940FA1545E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D4C1C-CA5A-4399-8FEE-5AF038922C8E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864A71-9C28-4FA7-81DB-C6E1053D513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EA6B2D-61BC-4CD7-8638-FF0E1D01F99D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EAD582-1B8D-4C5B-9E33-1C2CE258AB12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795A5-79DC-4ED8-B2E2-DA1CB13E89C1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4A929-5138-4894-8910-4A7DC32686FA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8697C1-DD80-4193-BDF6-A837668667D6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BC8496-20ED-409B-9F1A-A2AEAF322B8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F8474D-03E6-42DA-90E9-6FA2BF7C6B3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F6B002-7A0A-48B2-9C69-29B4BF365E6D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0AF243-0393-4226-AC09-3A668874C5D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477727-7BB2-4BAE-B1C9-C13F09A0409A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F23216-5755-4842-8E44-D191725408DD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94FB7D-5D68-4698-965C-50E5940EDEB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984716-2F4E-4162-9E0A-D3BA1A8CADC0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E41D87-7FC5-4093-A7C9-D3F05E55D17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46CCFE-9070-46BC-96C9-794631FE9DF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191C49-D76B-4953-B9D0-60A2D08DD32F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FBB41D-F5D7-4881-8D50-B3A5609A4B64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3FCBB-12D8-4BE8-8463-B8D6C342774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DDA988-492F-4FEB-ACE5-2EA49708F27C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D7FDD9-05D7-48C0-B4B5-1B06411FEE4A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E49BD0-2C8E-4EA3-ACB8-78966C77884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BD77D6-5AE0-4A58-876E-6BD435ED4F1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4F5A06-7226-4348-8E2E-B93B64373C56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4F3676-B6EF-4F96-959E-CE00883EC736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C1A9E8-347F-458A-80D7-0023A59F3861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133E4A-9F0E-4628-A6F6-02C117026D94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6FC794-2324-4AF8-B5A6-507ACC375AB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455622-87FD-44FC-8E6C-FB7EEFF429B0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E58A09-CAA5-4625-80C7-0AF304A3F7A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F8D1E2-05F0-49C8-A892-9E1706DDAA5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BC9B7F-A05F-48F0-A6F0-A02A84A19AD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4E34A8-2794-4ED2-B0A6-6F9DAE70D541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6558CE-2E1E-4E86-AFEB-15A476403E4D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31F937-7C4F-4991-A7C7-3C30ECCA6C5E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6D699F-4823-4206-BCDC-8C9F06B6CB5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15C67D-E04C-41B4-865C-F0EAC0F2360C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BB01E7-BC69-4B42-B076-AABE65BFC00C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344C8D-615F-48DB-BD2F-D3FA9278CF16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E84504-C72E-466F-87F3-391F69E5E9B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AAA7BD-7D07-4909-A14B-9DA867377CC6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F44E4A-DC10-4220-869A-B1A5B80F516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EEDA68-2F62-46BF-86DD-D4699E55F371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E957FB-5A80-45C0-8612-287E0E2C704A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11DEB0-38BD-4E80-984D-91963549DEFC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492E55-B6B3-4A18-9AFD-68DA6573AF6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DFE174-D9C9-4EBA-9F38-BF9508B69B8A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865CE6-BE4E-4A59-8943-E8B8F4F2AAF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726355-253E-4311-BEF2-CA3857FB660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8C2811-A91C-4A23-8F59-6EF4834AEBC0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D498EB-58F6-4270-9F8F-373B8000C4C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2C6F3C-DBA7-48FF-A6B7-28CF970A639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237A9E-9F25-4F6C-B086-3F7CDBF8733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A1BF63-2D21-4B3F-913B-666652B36C4A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EB83D4-96BF-44A8-BE72-71D3143707CE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3A2159-8F8D-4DD9-89EF-99B11D4D0C2F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C3E57D-F962-41E7-B8F5-FD09949E820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2D5D7E-72B4-480D-A067-7E25690202B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92571-D717-45BC-92E9-A3C87317569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971E9A-20AE-482F-81B8-FBA12E298EC6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1C4A46-24AD-4FF0-B653-006CDAEC20BE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A2EFBD-0D97-40B8-B0EB-09B69A17873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19B0EF-B1B7-40DD-BF9B-8BD84406C0A0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800951-2410-4BB1-A7B1-06D408D035A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084D51-75B1-48AD-A039-A2CEBBFD0750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DFBF51-0207-49A1-91B3-1EA5CF9620E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66999E-1493-4EBB-82F6-B197CDE7ECBF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5F5664-7D19-4047-8041-64F608E3747D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473C8F-7E29-4308-9305-7353133D2A73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8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CFFF98-B507-40C9-83E9-EA2195EFD76B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D88E8-0051-445D-AE3D-43B47E86ADE8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7AA4D1-CF88-4E5B-A1D5-0FB94C7FAF15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115773-A67B-4EA0-9AB4-342720931386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8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731792-B109-44A7-BAA9-7EA289EDDA69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4042A9-3919-491D-9EB3-52D2F37112BB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C1FF1D-152A-4B63-A0E9-C60E65632B3E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8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1108D6-17C9-4361-BD6F-E56B98ACCA48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8DE97B-18E0-4EEF-A0DA-8F8188C14736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943499-8F00-4501-BF7C-68DE0234E4DB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F49E23-479B-4DE7-A8C9-5080211E7431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760BB5-2F98-4767-8C1A-F6CE1671DBC2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520582-78E8-49C1-A4D6-8A1D4DA97530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BDCB5D-406E-4EC9-A677-EFBC67190B19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C441B6-3ADD-4A26-B050-0A4BE8E0B317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DE5EA8-D83E-4B28-940E-A3447EAE0642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273707-C74B-4509-928B-3FC61723787D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407018-5E3A-4435-B43E-D7C6C0CF0390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5B3131-FAEA-4E02-8ED3-2BD55E950642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4B47BF-2283-4B41-8459-130E2B14C654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3B3DA8-4C72-4771-815B-BACD0C70AF93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BA6DBB-27D2-499D-8EF9-6618DC0F85D2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8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FB0ED3-7CFC-4B70-9ED2-7590DF7EBB91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C95CDB-A08A-4268-985F-954B7EDBC2AC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3D1331-1256-4064-87DC-C03211B4A074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8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9D0987-AC9C-49B2-A6A3-C95090CB76E6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114844-5FB6-4269-84A5-12B6F6503540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1F28E9-2583-4DDE-9F92-4F4ACE69C462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F83967-910C-485C-B9A7-BCC938B780C4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DC170-F8A8-441D-8DB9-4CDD5001855E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5ED59B-F63E-48BE-B099-8A5F278F088D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81F5D4-7629-441A-BC15-61C06A1BEA28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6BC9E3-835C-41EE-A261-470A011334C1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01CE5B-1A6B-48EC-A523-1BC9A15EAE6D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FF7D1D-85B3-44C6-B4E7-4935586314AE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FB3272-9157-46EF-A75B-CFFDB9EE3227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CEEAB9-E901-4738-AB69-2BA7A8D1AD61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748C25-F687-4BC0-A697-D834EFEFDCB0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F18588-CE19-481A-8DFE-0F847A07840E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56E4D1-C142-45CA-8B3E-0F42B7C52105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3633C6-75FA-4629-A4D8-C18A18EF8C78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814639-69BC-41FD-845C-DBB567FFD646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BEEE10-8DA8-4416-80E8-1E93BC03851D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FD8B8A-DD66-4695-919C-D0402346144C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0136F0-DA48-437E-9663-ACCDDF922607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749F95-585E-4CEC-B6A4-B69E661A9012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66E5D3-DCCA-4C8A-A4DA-AB402F8D58A0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588576-D2B8-45C2-8065-6F956FBF9EA1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300AC5-94AE-40EE-B09C-980D19EB2B27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C8C75C-994A-470F-8990-613C6306A03C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B2AE08-4DB0-47DF-94B6-579A420357C0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2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12A04-9DFC-4196-B6C5-7DE833AC821E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F91312-33CB-4A51-8556-1958FFF9E159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8671E9-BC08-4062-997C-8D5DB18E8696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284ED4-D083-479B-9F9F-38C5DF9587F6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2CF0DD-04B4-4050-9A1A-29FD3C2CB720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1B1BD6-05FF-4D4F-A6D4-283B88D2DE4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5C9F12-D441-4EF1-A96C-E1374CCDFEEC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839A0-B8F9-4529-BCFA-4F03CAB3426D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CA022B-7588-4D5D-8FEC-29285766CD8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A9A8E5-A283-4B63-BED5-7976BDD42D2F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364099-28E1-4304-B1E7-8B36A9AFD6F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4DCB2F-D91C-41FC-935B-6BF7147205B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700E08-C98B-43AE-B490-69BB9E74ED2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197B30-1488-417D-A235-6F3FB4AF1C6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81A523-BBD5-496C-891D-8E2612A8E6F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E52010-ACC7-4EEA-8912-E37C9701C72E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A5AB59-49E8-4491-BD95-E8BB26545736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B25E89-4E8B-47D6-9DC9-BF990572BF8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1354D0-C8CC-4011-9F42-6F48D8F1EA92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CE9A26-C3D9-43DC-B5F9-48244DFA4BE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832B4B-E7A6-42C4-9BED-4114C4E09BB6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3FFFE2-3E45-4F64-8AB2-D55858924254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379AB-22ED-4AB7-A1D6-5B2464CFD0D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E30099-912C-407B-BB22-CB024DCF02E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5087CC-69AD-4FE4-9E27-3D6C8F24C3C6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D3BCA3-0AD3-439D-AC29-C723548FF0E1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9F9066-D4D1-4BF9-9639-50B52D923F50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444862-60FC-4601-B8A7-06CD2678DFB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FEB71A-BF28-43CB-B63C-0FC34CF60EE6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FC0BD9-AC97-4230-8060-F737474DCC51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8B8892-CBB5-4817-84AB-6DD1DDFD752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CA33F-3ED9-47CF-B223-342D2F6FEE7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C71DA5-574D-4214-A8C9-2C7708AA458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7D473-9BDF-4F95-B583-1D44D69872D4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CDC9BA-CDA2-44FF-B23C-98559A890DDC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751E33-09A8-4279-B289-E74FEB9CBD01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DA289D-7BC8-45FC-B3F8-96BEF9C09E14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9FC254-E5B4-4E6F-AE65-F2E4D07E1A5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978644-E84F-4561-AEAD-A96F2FEDABE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55D541-C244-4602-B095-621EF4F960CF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185C82-66C5-47C9-819F-8E7B7959865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C3240F-C931-460E-97F7-91A00E1E2596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F9ABE7-303F-4A90-BE79-55093696F93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99E09A-B562-464F-9D19-F59CFC81F30A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04CABB-1041-4D9C-82D7-6F78656706FF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B253DE-1E45-47A5-8CBD-196077B55C8C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B8E7D9-65A2-414D-B597-2C6AA919F27F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BAA601-488E-4325-A947-594BE8D7564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584F82-AF83-48C0-B22C-504AF5EF58B2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4D5124-CB71-43F6-8402-F730437BAB9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9B22D3-9575-498E-BC06-2D4C5F25C3BD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146887-3E3A-4C78-92FE-D3046F9D716C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15461-8AEA-4427-9FDB-9D1989564BA4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6C8335-023F-4F43-BEF3-F41DB079B2F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1704ED-D1B9-4ACA-84DD-BBAE3A1612C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3F724D-4235-4D2A-BF8D-03C9BA498B5C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9FF867-C94C-4CB8-B2AA-590CDBAFB066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881CFF-311B-41F5-BA71-4E5D9CCC59F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BFE7DC-DC4E-4459-A307-D7802D0C726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46735B-6DDB-49C5-BA54-E731903F9D16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6F5249-2C32-4A5B-AE71-712D864905E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8263EF-2665-472F-AB22-7E996F1BA29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895D8A-917D-493E-9E8C-75227F988E91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013DEF-508F-4C3D-B67D-64503827D3E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99E9ED-3256-4889-A63A-FCFFDE3C15F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5803FE-3D0F-43D2-AFD2-AEF6E3FDC6D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F10B0C-B19B-4F79-8423-A79E4B823A8A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E14CC6-DBB6-4A3E-9F32-7D146B167DC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B8958D-4F22-4374-81CE-5D5E775CB6E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50073-0B1B-4F36-B559-942C4C14C66F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315BDA-D1C0-43C7-82CF-5AA3A019D5CE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765C87-B8DC-4DF2-9E19-19E40925272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6D6C48-4E07-4EEC-8A63-505F64253B5D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56EDC5-FC99-4CF9-8D1B-B31B5434B56F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B63BA8-42BF-4672-BABD-C88797AB7B5C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7FEBD0-DAFB-47F8-82EA-63D1712B2F1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7B877F-35D4-4D56-950D-89A583CC6D6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1FB6DD-C80A-4DE6-9A30-6F465CED159C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3B52AB-102C-44D5-8E53-91D336EA61BF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E0C9B7-C71D-4D1C-9F5B-A75A4557EC32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529E6F-C52C-4834-9976-F69BA8F9798C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476FC2-2B4F-49AF-94CB-DC1A1D8C3E0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42453E-867E-4167-8F58-0081C52B1E0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A3E7CC-7201-4F60-82C0-4EC87FCF555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82E3B6-E4DA-4E6E-BF3C-BB3168BB3F9D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2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C37AAA-2487-4A90-A461-03ED68B6ACD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A65538-6D44-495A-9D24-3629F0F1459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C38ECC-891D-4337-AA3A-5E44C46A885F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B22005-5B6E-4EEC-817B-D96445EEEB0D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7587AC-4EC9-4ECB-AEC8-B92BFD7A74FE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E75D21-07F3-4B3C-B4AC-73EB5EB722FE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3E1413-49D9-4B07-9EA5-A6735ABE6E3E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094EC2-FDDC-48AA-AAD8-AEAF6080CFC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AE9DA8-5909-4D90-B188-1127DFEB69F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4DE8B4-B338-4D29-A32C-2276CD05F86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B642BE-4CCA-4B61-8844-CB2F26A0639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3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F0132-327D-4BB8-9778-0CC6FD139937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30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5DB029-A8CF-45FD-B4B3-F6177488BCBB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3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A0BD0D-A4BB-47CD-8756-12C17D50D78D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3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FAB156-EDF9-4446-9A30-D89205B01AB7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3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52A05-7354-4DBA-AF79-59C6EA243AEF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3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07ABA5-2337-4C24-B344-BF2E5E068D2F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3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2B934E-E3E0-4F49-BE50-CC69C45B6F29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3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92C791-45C6-4312-997D-4A54E9011DF2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3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D8B991-D55A-444C-BCF4-066871A930A4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3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F8CE69-1000-4E0F-8FC7-731BE01AB966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3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6C0B93-73EE-4B73-83D5-83AA3351D2CA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30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2D4A43-EA07-489E-A076-CE98E6AD87FE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3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E458D6-2857-4D52-9CE1-44BAC90491BB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3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8F8AB3-500F-4FC9-AEEC-36CACBC64338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3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71F93E-B47F-4EA9-BBCE-49A6AF93F7E5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3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7F8522-282C-4507-B8BE-4DFCEAF7CE90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3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248AF4-B376-4393-B06A-4C95F83AD8EE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3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577E02-83E1-4D8C-810D-8E8998429FED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3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DFB70-EC39-4234-B5BB-A6055A663047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3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23043B-2DC9-4450-B10A-80D53FBE0B3D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30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42ACAA-6900-4690-9EA8-89DEAAA5F24D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3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D46B69-CE2A-4413-B2B9-D44A3E3959CD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3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2E47C8-26C4-4107-9D2B-FE47C4A8F8F1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30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E74778-A593-43FA-9BA2-BB21A4C5A8BD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3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769D83-0850-4C55-A6CD-45E7C977B7B7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3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EC8E00-3143-4BAF-A66C-BFF70F8ABF70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0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4C672F-E785-41A3-84F7-390B4C8139C0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AD1BA2-8047-488C-ACBF-F7CC4E3E6AD8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951FF2-0829-456E-B7B5-C2C63A53DCFD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0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D55871-F7F5-4C49-BBF8-4E7924EAD532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3FE442-0E70-46BC-AD36-876DCF7F2292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8F5E3C-6D55-40E7-8AB3-AF634B02A4A4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0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5A9526-E9F7-40A1-93F1-29019F304403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885406-2A17-4443-8501-B68FEAF7442F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DA294-A4BC-4F7C-B252-1341B696A649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0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EF8BAF-ADC4-485B-961B-4AAE0973906E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EBE7C6-B7D7-445B-B6C6-73D358B60884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E0BD63-2584-4605-8019-2EC106ECE9D0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0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B9B354-5395-478E-AC41-1F2E1E27CC6C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C3DEEE-FA0F-4E08-ADE1-64E0984C91EB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4BCC8E-8F0B-47D3-9EF5-2CFE1B5164E4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0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15D54F-4A28-4E8F-83E4-B8D1426BF948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376017-C33E-42EF-A8B7-E36F58494468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DF1E6F-963F-49BC-88CC-866F485A6FE1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0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23440F-89FC-4BD1-A09A-1DC77227AC6E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4A9340-2082-45D2-A17F-06914EF56AD8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3E411D-C0A5-4DDD-8D6B-3D16ADDEC4B0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30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714F01-9B66-47C6-ADE1-5E119BE6ABF4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3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9F5289-AA82-47F1-8BD2-E68F75D777D0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3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42DF71-DFC2-41C4-BE34-99C4861C8829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0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3B22A6-E2F2-45E6-8C50-7741A400750F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48F7FF-EB7F-4096-9210-9D2D6044BFA0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3CC30B-159C-46EE-A5BA-FE3095BA252C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3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60B86C-9F22-4F28-9478-328EB0E4669E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3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FFEC20-F94E-4C4C-8F2F-D65EE7BC73ED}"/>
            </a:ext>
          </a:extLst>
        </xdr:cNvPr>
        <xdr:cNvSpPr/>
      </xdr:nvSpPr>
      <xdr:spPr>
        <a:xfrm>
          <a:off x="1828800" y="805434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4915D9-802A-4C5E-80A1-B4D9565B3411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7E9B41-2328-4C0C-ADCA-714AA4F1714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46C3C5-5A27-4F10-B9DF-DB6474AFF49D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A9841B-C897-4270-9181-C98B3BD4F92F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FFEDD3-AA61-4DB7-9F7C-FDD5D0C9676A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FDAB83-C9FD-4FAC-92E3-5057EBBCE86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CAA32C-EDD0-4D1D-B726-60F963496FD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E4D73-DCC0-4875-ADE3-3497FC91E2BF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C3AC9D-0753-4C14-8AF0-953CBBDE89D2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DD5D65-BEF4-47B8-BBA7-5D9AD135FCE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427E9D-F87C-431D-B6F6-5355B449DBB0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A403B7-A8AE-4D71-9AEF-17A2EEEB536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ACC48E-9ED4-4D82-AB94-462EC4AC0424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D91074-F861-4930-8FFA-5D723052266E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BBDD9C-AC14-43DB-A648-2F5C363B01C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925C1F-2E29-428C-B389-A00801934FCE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C3F282-89C4-4255-87E4-0A3822329F2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18E006-735D-4F72-A3E8-0A5DEC54E874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284F6A-5398-4999-991E-941BAF4C0964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FC798E-13DF-4904-85F0-08CF9249929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8E803B-3DFA-4989-BD99-CA9C0F036DE0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82E6E3-7F9D-4C37-B042-CE483E82B0DF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A3DCAB-4428-40CE-8906-6C131393440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50EEB7-3642-48F9-80B4-F3CD394D6A4D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CA732-B7DC-4968-94E0-A454A692A61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7CA26C-9757-4B5F-BE2C-C65C63E8F96C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E5F6C7-178E-41E0-81E2-131F674ED7AD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169D25-7FB8-4AAD-8441-255B83D0BA3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B39422-0384-41B0-A758-EC4BAA33A02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3C0683-4599-48CF-8D4F-B1F928A60704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296B85-C137-456B-9EBE-9CC271F9EABC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AA954A-42AA-4D90-8315-129890AE827E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452CFD-A926-442F-80E3-2B5AE55FD861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55A08A-B90C-461E-84D5-5E0DA773E7A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F7064D-B221-464F-82E7-15D9C5443B61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5A6CE6-30EE-4B11-9A66-DBE8B9135CD0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ED62E9-56E4-46EF-A200-51971E8DBA3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277ED8-162F-4411-AB1C-D4BD894DF106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533378-8801-4E1B-AB0D-75F14BCD119C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C652F0-9676-4ED3-ACF3-766C1097AD0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AE9045-5C35-4828-B370-07155FA2ACD6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2552C9-4522-4CDB-9A03-5922993B482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876991-30FB-403E-A13E-B562A219260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90F322-F04B-4249-BEF3-88418526859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5E659B-5F85-4955-882F-A6F32FD8EED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9AE5EF-9613-45AF-80E7-6DD8D94CACF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138DCB-ED2B-41ED-A147-15E48A8B2E6E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A5A91F-82F3-4E51-AD12-6D4F090D10D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ED3D6D-4FAA-4958-85D6-997837AACC6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525EA9-D0E9-43B3-8161-E1897B9F6A72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10F2F3-1E49-43C6-9CF1-BDF7F4A2E2FC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551CD3-ECB2-4F33-B21B-47AA6C968DC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FB5BA2-E0B7-4F82-93DD-6779EF087A4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653E62-118F-4CCD-8DB2-1CA103AABD40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8BF31A-6B66-475D-B68B-0ABB6F02C65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0F43A9-843E-4588-A2A2-C9FD5048CBBF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A9193-0EA3-478F-9B53-6C6B1C1953CA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68F5CB-949C-4C4B-B21D-583B508D8BAA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F2BF38-49CF-42F0-81C5-CB4AE806FA32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1FF5B2-54A9-4895-8EFE-7AC2FB81504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2AAB75-F0EC-484D-8121-6F86D731815C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279CD3-CE25-4740-89F4-9FCBD91F790F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09B3D9-A7F6-489A-BD38-7AA6E4B8EA8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A550A9-8B9A-4F68-B667-BC221CB5DC7C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9BC852-5CC8-41FE-93EF-71209A138456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E6C1AE-2D41-445A-9103-42E29C519BC0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0AC35-7ACC-4C78-A0F4-39D707DA1382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70E15B-063B-4503-8BF9-EE7D204F182A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EA75E7-DB5E-497B-A91F-869197B91A16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EC701-3B15-4A4E-BAA7-8A746BF1E2D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9716D2-7009-42F1-88E4-A6FFC4BEAD9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7BD364-7458-4A47-894C-190E72DFE0F6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F6507-C955-4291-8FBD-3D1E63B2BEBA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2A6C6D-13CA-49FF-9EED-5C104E9D2E3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2B2080-A99F-4109-B328-55EDA990BF76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629639-B2B7-42EE-B1E6-D0779E89769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09A3DD-AA20-48A1-B70A-8A792317951B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067928-395A-4BC4-909A-B09354F28420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71D06F-1B9F-4BE0-BE99-28755B4BEFC7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C73C99-A75F-49D4-AD49-D6B482D7F318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D63541-4AE2-46E3-8CD0-D1EE8A9C98DE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D8C65A-1609-42BF-81BF-C5CB739B4F41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76D381-284E-4641-8450-A67A863164B0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916BB6-CAB3-4118-BF1E-A6FEF9FDB2B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5FF4BB-CAF0-4DC4-82AF-7BD9703D3E05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A16F29-00DE-45F0-972A-602C282CA39D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243108-7AD3-4D5D-A6AB-D5A04A3BC76E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41E15C-80CC-4106-B5FB-8F4C26DA3044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A3DE79-F145-4782-9F87-4B05C386E8C3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264020-F92B-4B5D-A20C-18B4A14E7BA0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AFBAE2-321D-49BF-A76B-B7A62C3311A1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CB44BA-7461-41A2-A7CB-42540B42CD1E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3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C6B556-C379-4D60-90FA-3C4971B84209}"/>
            </a:ext>
          </a:extLst>
        </xdr:cNvPr>
        <xdr:cNvSpPr/>
      </xdr:nvSpPr>
      <xdr:spPr>
        <a:xfrm>
          <a:off x="18288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9C2DB6-FC17-4796-80E0-A05887E6247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CC9547-0033-4344-9B7B-A6826714F48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34BB10-14E9-43BC-8906-731F4BA00C9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E147E2-4C23-4F4B-9830-17CFC82894B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7B5FEA-3A6A-4812-8932-E3BC724B518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56C350-13B4-479B-AEBD-35A9D5571CA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FB841D-20E7-4B20-A9A8-4EBB25DDA2A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8D3B4A-9377-4D46-9312-386A849D227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33A118-3584-4DCB-943F-3EDD54C6A36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E672FA-7CDF-4C79-AA2F-F30C4DC777A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943894-53E9-44EC-B5E6-7F3897D1724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85FD35-55BD-4D71-8190-B2FCFBCCA83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94BED6-D75E-48E8-ABA0-AF6E6941137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3C171-0418-4170-81BF-1251649F405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59CF13-2302-4273-84A3-8FB28F4D2DD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F81D14-8EC4-4D71-A255-67559F7C1B4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AF754A-B3D3-4902-9604-06FF7CFB64B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E4EC4A-CB00-4586-8A0B-BBA52352A31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175BB1-117E-4C7A-877B-9EE4EC4D032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BB1F64-2116-401B-9A93-432B01DA6A5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9A9F2A-ACAD-4B94-9F6D-12CC3633FBC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14D9BC-F1E5-4337-8BBD-A9B296124CF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0A572B-A827-4666-826A-75D4F0FFBC0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5A830D-6C37-4ABA-A53E-7C69C7543E7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1D0BE6-238A-43C6-A0D4-BB9CF238D1B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ED3B6B-8EEB-460E-9508-EE7EE9F0472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5E39B9-9C35-46D8-9B86-066361E439E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BA1D92-ED92-4035-8094-1A98D471C59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1F707E-8E63-404F-8B20-CAB37E68BA7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72AE3A-333E-4959-B4E8-6CF3EA91FB4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785BF9-33BC-4694-8C65-119196F6896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E2C46C-210C-46D1-9811-DAF206D70D9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27F519-1726-4E6D-8681-59FCC98DF08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233325-76AE-4007-BCB4-8F0E6CE7B39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1478D-AAD2-4042-9593-1416C7DC7B1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A270B5-D8CD-4F60-8B6A-D4218B86424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82978A-5AC1-44ED-9B8B-3B4B4689AA9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5CB54C-43B8-425B-89AD-A58AF1EA401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7643F1-34EB-4DBE-9720-320F31B817A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41AE3E-0696-4800-AAC0-A7357693AEF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620BEF-A4F9-410E-949A-DCEF9AFF0CF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8ABAE3-C53F-44FA-AED2-E1674DA463D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8EF99E-9C08-43F5-8046-7D48564CA8E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28A8C3-ACC3-4E1A-BC98-FC2E4992AD7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B04CB-857B-4F46-B13E-04319074689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251A3-7DC0-465D-977A-4BFCD21E372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C9008A-9E57-493F-BAC9-0E732E79972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3EB9E4-BFDA-4E7C-9699-A93E583CC31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F2E75C-6A67-4B2E-B93C-D06019A9EAC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703E1-8930-4694-9564-C203604D0D8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C1FC6B-2EDA-45EE-BB31-6E349C38FE5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F0A75F-0F35-4764-A0DA-4D4804FF94C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0E1F7D-141C-4808-9117-165F6432959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CA6ECC-EE30-468B-BEB9-A207ED2E736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0C9B68-693D-41B9-A4EB-734722B4B02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3C7D64-A253-47F7-A656-9440D5253A0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DCE11C-EEF9-44F0-84EA-FD39640F303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C3ED3E-1D28-4E47-9B33-CEA32409FDA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2E808E-CE45-44D0-9728-7957249DC87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FA2AF9-0307-49D5-A89E-9DBAEDC6884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C2D995-63E2-4A47-84DC-B27E2A18C73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321763-40F7-4075-91C5-27B395D61DB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5C0526-7898-498F-9087-A88C0EEA634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D51197-0509-4620-9241-E0F1E6979C5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E49190-B7A4-4FB6-AEC6-5A027CAE39C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0906C3-BDEF-4FA9-BE7C-D3B8B16591A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58C841-0849-4B72-97EC-605ABD99402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4B8049-4C0B-4D18-9C0C-AD44877ED40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5D2E18-40FB-4657-B2D1-29DC794224F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A03441-D273-4E29-B141-50A8323E83A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E1F620-B1EC-40E0-B844-4DF7B669E82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AB5D6C-4D50-4003-AFD7-7E2CF3D11F1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BAF01E-B582-4F8D-BF03-227C564ED95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D96BE6-4F49-4610-B48C-67E645151FF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CDB880-75C5-44C6-A0A6-6BC2B16CB75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41063B-C7A6-4FDA-8712-A90E52B0CF4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77518D-73E1-4C98-99B8-7CE27BA4AD5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35768E-46DB-435D-8D4A-E47B465585A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9037AF-225F-4787-A37A-9AF2F511059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9915C5-133E-4AE9-BECF-D730DC06CBF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A6330D-21B0-47E9-9332-448238EDF8C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0A5374-0E1F-4278-B9CC-54A62B6BC36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40BE53-9618-4900-AE7B-FB238C7358C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9FD49D-CEDA-456A-8AE4-51DA356DDED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7FE0B7-4133-4836-BED2-CB8B6D06319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0B0D52-4F7A-4FFE-92C4-4A7E9078303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06013B-3D5E-4631-A696-55E7AA94BDC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8AA88-5FBE-4A38-A800-CA1A9417E51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BDB4F7-B79F-4815-86E9-AE7749E8C67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CB196C-AB6E-46EC-B090-33C9521DFCE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427ED0-88C2-4184-AC8E-A347A85DEC8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9F0BE-E10F-4D0C-9CA2-EC10EF0A27E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20ED31-6D96-47C0-984E-388AA2C4194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9D477F-5137-4EC3-B5BB-365FDD8CCA3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3F466D-83F6-4E70-A1ED-9195C895521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FF26D8-6AA5-466D-B3CC-09B7A193A7C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060B4C-1F23-45C9-9BB5-2E03F2B7A3F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93C50-F9DB-467A-AF0B-3E7CB5E88E3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5E044A-B9B2-4FB9-A918-E1D78CE4B70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8EC08B-9902-4F9D-9335-D77A1305C0B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A6A8A8-54C5-4C5A-9CAD-541E6006BA4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38AB31-31CA-45FF-86FA-7494C7E71AC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639AC7-976C-4258-A083-0E2C4247EAB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1A7CFF-A06A-4089-BC15-F0025F54E4F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49CBEE-10A4-465C-9DC8-B7BAA32DD9E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6A46B0-596F-45D4-B7E8-EE0795C1DE5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ADC91F-8223-4F49-B991-94418FE6C14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829DC2-741F-452C-B1C7-EDA942C7870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5325CE-9081-47CE-AA66-E80C185830B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44251B-68B0-4D4A-81F4-FC4A1CFC452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B8858F-E137-4349-9457-6B1D793C9AB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B0B187-034B-413D-836E-F3C0C343B4D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56E7B7-F933-4DE9-8D3B-86A4AC1096C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8FC8D6-C529-4779-8DF1-75650367FCC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AD60E3-7810-48FF-BDB4-2BF8E5AB49C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E8AC6F-77A2-4B66-AFDB-7F402609A7F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6D74F3-250F-4A8E-BDF0-52B46C80A87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CAF03C-744F-4C55-8B9C-3CEE74F16CC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CCE616-0F82-47E4-B15B-3707081F465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0BEBB8-6CC7-41E8-8DFB-B656AB40C68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6A2BC5-AFF0-4619-B930-39C7405450C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B5E24-F897-4CAD-95B6-BCCEEDAD57C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9B88EA-53E6-4687-9894-58891FC015F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2D920-6D8B-4F4D-B9B0-C8C9E047E21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7BE9D-B994-48D2-9388-8C7DA05F67F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5B2F54-4DFA-4BC2-95F0-0994AE645C9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20A3E0-43DA-4E59-9214-86A467F1118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F348FA-61C5-4CB5-B590-6E0759E7380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2CD3EE-7533-4E98-A83E-EA5C2D8AC70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BEB663-700D-499B-9EDD-2C2F5C6C45B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B5BAA1-06DE-4FB6-B38D-51BB7AD3B2A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5B1D1B-B8BE-4157-9CE6-697489D2A20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C87A77-0646-498C-8346-09CE4ABCE0D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BB441D-BA59-4BDD-A85C-AEBFC32B09E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FD082C-1ECE-4DB3-B9DF-B21EAA6E46D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767FEB-087F-4DE7-93E3-8EBCC016357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90C253-CCBA-4B23-9383-2ADCC2EFEF8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7F5C1E-C3EB-432C-9A9C-9044F5CC400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6E9B66-2AF1-49AE-AE88-2D058AC8CC7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069B1C-3DDB-4C25-910A-6B8F2664AB5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AE8FB0-F558-4538-AC90-9C600423104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92BCC5-3737-47AC-92BD-C9DEE28F175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01F157-1DFE-44E5-819D-1B746BCB7FF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70704C-A7E3-48C5-8642-273383B9A08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1E60F7-99A5-4EBC-8FB8-943126E611B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DA1AA3-698A-46A2-975D-5DB8FA09224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D1A264-69A2-4A6E-972B-0833BD569C9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5E015A-732B-48EB-90E5-779D209A6A3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C9BC6F-8E6E-4C56-8957-A9CEC74563D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34A115-B52C-49FA-B188-804F36AA526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A27D38-502A-4516-8DC2-1C690A54E40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8255D3-ADBB-478E-AEA4-375AB08389D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D58C7D-1943-4D01-9289-A4A0C082159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4B9DDC-CC1A-49A0-806F-EFEA01D55E7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9DB2E9-FCC3-4565-ADFC-DAE25F53B8C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456F6-D055-477B-A47B-783C9211E3E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F6FEB-6024-43C7-9F2C-61F55824177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EB2AA0-CC15-49D2-B0AD-065466A7C86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620015-5369-40B7-84E7-92DE74413C1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9729BF-FDCF-4C85-9880-405BD162685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B99CAD-2F63-41C1-8672-11BAD780DEA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547ACB-6BF1-45ED-9EB7-D8098C22656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5819EE-13F8-4AEC-BFDB-C1B596A0708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A449AD-5D3A-49D4-A809-7E4AAC5D333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60742F-1166-4864-8CE8-85D2D7EB35C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D633B5-5057-4738-8F88-E49E9409A21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7A8FAB-A76F-4D33-B3C3-FFC4B413A1D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01F985-76B1-434D-B1DA-5CDB79349AC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365367-8717-4387-8C56-2CA90504568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4ED944-FD2F-49AF-BA18-7F2669009C4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C51B26-6528-4A89-94E1-375FBE69A98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AF3A00-EFCE-4376-92CD-3B52E93B038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DB3A15-1438-4425-88B7-ABFA626F496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282E46-9F92-4F26-BCC7-972F53755BB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20AC58-F82D-4A83-B1BD-954E07B1D3F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7D2890-068A-4258-B526-C914B8BE339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4BB3DF-A5D8-4F5F-BEEC-60AE3E2742D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045BA6-3194-48E5-8800-B1C2E2DA849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3DB83D-60D4-43AA-8957-6D2024BFAF9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AB256F-B6CA-42C8-BA69-4615A7F674C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8EA3B8-00A1-4D96-8A82-538BD2A7414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7D07EC-6DE1-4B79-AB6E-981CD75BF12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AE3268-77A4-4C0E-ADC1-C3E45134886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194E1-217E-4219-97EF-527511B5563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29D19B-A2DB-4FA2-9403-C333A92F9E1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85F883-B462-49A8-81DE-CA84BF3D6C6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15DB6D-E05E-42D6-8869-3D95971A278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FA3D64-A315-42E1-9360-31D8E56F1B5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BD555C-07C3-40C2-B074-328C45D043E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143B38-6C3D-4261-904C-317B12A0A55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924C40-7FE2-4F93-9443-07D5CDE6195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781CD1-07D8-43A4-9BC5-7F638686A56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5456CE-7826-43A4-99BD-75117693DAA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948979-56AB-44DF-89AC-A61140D3727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A17681-771E-43C0-AC97-C1DCB46C607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4A3407-F375-4E89-A9EC-C9DEB1BEE6B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06E8EF-3C71-49C3-8058-D42F0DE5461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660A61-3CF7-4F6A-B1B3-E81D0377E19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B2FA4D-502B-49FD-BD52-322F6999C8E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7A295C-C3A5-41CD-B445-3532215D94F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8915EB-6177-40D7-9BAF-92BA67ABAA6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2F79F-6494-44E5-9ABA-1FA432A1B76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E6C466-9299-4381-82D8-00B70A144B6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91A154-F8E9-4D8C-A58B-3EB912A2863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C24402-7C6E-4DDB-8A5D-9D09C6D5802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EDDABA-B7C1-4ACD-8577-2C55301BCC8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AD8B33-0645-4732-9D4D-82B055EA059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4A4583-42A5-4FD3-B1B8-C23D0838D5B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5E2846-9513-4679-B06D-FC497B5DF9B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B04A1F-CC71-420A-8F4B-41579265108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367928-C677-4FCA-9A39-A032581B8A1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39F860-52F8-4256-8A1D-38AAA4DF330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2937DB-0ACA-471A-90D8-F1C1519789D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8255AA-43AD-4233-ADE1-3FE2ACF924A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F8F5C7-C649-4503-A045-22729562F24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853B13-1153-42F6-A11B-8366B1862DA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3347D-C47E-4AD5-8312-5DE0F382331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D02FD7-6CDC-4887-B6A9-3C64B3684EF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A6EE09-1D72-4299-BCE3-00B64BA6195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3626D7-09BF-44A3-B262-6052F52A5B8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4ED4E3-2886-4B8A-8D64-D3D27DBCE8E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A398EF-C3A0-429A-91FA-2564E2ED2B9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A2BDBD-AFD9-418E-BA9E-A6DA505F351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109320-4A4F-4996-ABBC-C6140F6D737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BDDFB6-D210-4EEC-B378-41EF803DB65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33E7CF-ED74-4C44-A976-1699A7FF52A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790285-6005-4C7A-A308-89F6311C4A9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9D797-2615-482E-A520-AF5822CE41B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DC7E47-0C7E-4988-BB90-CF3E0EDD821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187DCE-67B6-4670-B966-F646AA5D696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189E00-6530-47C5-9467-DBB6AF568D5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AB971F-22E0-4FAB-8C05-80B48C78DCB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4EC1B9-790E-41CB-B766-CE789C4197D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6885A4-A526-4756-BCA3-353CFC267CF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7A636A-7E13-49B6-98E0-8B372BDA65C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45DD7C-E74D-46F7-99D9-EBC47B8ED91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1216EF-9CA8-4C50-9651-19184E679AB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69EA81-626B-4FE0-A745-CA9E033BE5B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C37046-C76F-4769-B19E-334DADB5B19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45344A-CE02-409F-923D-07F3D29E57F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0E4BB0-BF05-4DEE-A91B-7BC721FBD20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346334-96F7-4800-A7FD-F3730852F3E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EBEFE6-ED05-4D5E-A6F1-25DC6D8C3FD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E7813C-ECF8-416F-ABC5-8AD009E7B6C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D76C90-86E3-424E-8E60-ABF6BA9844A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FDFEBB-B83C-4D9F-8F42-D2546D6634C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B3BDBA-D02D-4273-AC65-62DA49B412F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B891A5-7A6F-4CD4-B7AE-E45063B0360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3D5ACF-DFEA-45BF-8046-5F4A842388F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3844F9-8D3F-470C-A9FA-1E95AE0E069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14266A-49FD-472B-A6F3-79C7B6EC2BA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5E4914-B2CC-4304-82B4-699CAEC4DD8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00BE22-B8A3-47E0-A8AB-FD5CFEA7933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BBAF12-30AE-4712-8071-65CF5BC474E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A58433-F752-4C46-9099-C9E8C1227E2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7E8FD4-5AAA-463E-9356-AAAB93BF6B1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73FABF-16DE-479B-8738-E11501041FF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8CC097-A93A-4F15-97ED-18C737D525A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7D094C-7044-4FF0-B46C-9953FBBBA3A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B5F29E-F883-41EC-B4E3-ED6C72E0CBB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22A96F-1EC8-4130-9F5A-655C2F3737E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FBA0E1-0B73-48A6-898F-BD701E92677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EC5399-8132-4730-A1EF-FC1B932D36F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34CF3C-1687-4575-92A6-2128138BDDB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E456FF-0871-45AC-B25C-2491ED2BCB8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D9C6B8-DA37-4494-B799-12FE22ACBB1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28A13E-EE34-44C5-BE8F-5FE67B27BD2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00F9F9-FB99-452E-9EF1-C685DF6D6F3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C9F7AD-AD0C-4835-A42E-33987212FEF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776FE9-8694-4C62-9B51-BE4F37AD45E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943032-BAB7-4C61-9803-CAD09D7C475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268866-B345-4390-8DBF-638193EDE5B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C0368F-EB96-410F-B300-8BE9FE7C731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997E74-9EB5-4D3D-BD7F-C22A632E2F3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F59F60-BBB9-400C-B037-9ED89315923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946222-8E49-4147-BE20-0382A1434B6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3C4B5A-B769-4469-85AE-0B199BEE979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808DE6-95BC-4A4F-915D-FAC9C86D79D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E5AAB9-94F9-49AA-B8FE-8E243C125B5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F05F4-5C03-4515-8280-FA0FD054EE3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C604DA-4409-4808-B89E-A7EFA21C6CE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7E6B35-686A-4239-85BC-8931F2506EE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E40315-99F5-4188-87D5-9A92F68BB94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886312-522E-4311-9AE1-F5E73D6E334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8E11A0-B21B-4AC6-939B-6D29410289D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FEE041-F923-4098-A496-7F58E9FF228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8B6B6C-50F2-4C7E-AF8E-5508BE1DC4A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D15331-E4DD-416E-A86D-DC5AA59092F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1CD33F-6CC1-4057-8715-65D52064C11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AD8D7F-8180-4FBB-82A8-AB9A8422A77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9E0881-1843-427F-8FF7-AC4F238B43D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57B69D-FD93-408A-B841-AD817A621D1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948E3D-EC6A-4BBB-A205-DD2DAE1C878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3514B4-89D9-45E7-9EA0-6CF89A972E0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EAC6D2-0FA4-4D9A-B7A2-6F5D4843607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5F35D4-CFFC-4D82-B833-E314A07E175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08B1F7-07AC-404B-A60D-571691E2A7A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C5D6E9-C442-4ED2-BC6E-E33FBB0B303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045F4E-8B9C-4B5F-9182-78C85C75FEBF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D24733-9D6B-4D2D-ACC4-EF195961A21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C8CD84-B0F1-4DB9-9BE4-CF139AB32B2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ED38CD-FE2A-48BB-B2DC-F00412EDC59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B34734-2E67-41EE-890E-0777B75E9D2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7BB819-0D10-4C5A-AE55-12BC76A15AE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F2D42F-0107-4F2F-8973-12846F764CB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167A40-CAA5-4D0B-A468-119B2559943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BCE5AF-F77A-42F7-95B6-3F84D2215EF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FC22C3-DEC1-4BCA-94CD-8A7B9F05FD6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213F5C-A2A7-4006-8DFA-3DA032B366A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413843-5562-4893-A28C-ECFB3154F08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8CF8A8-78EA-4428-84A3-4306DDA391C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8A0E39-11EC-43C1-9DDB-680D81308B3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FD605A-5E3C-4FE8-8405-49B1D95A76E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CA8912-5B21-46E9-B2AE-C32224A71AF5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9615F6-508A-4822-A78B-04DF3F12A13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1B9BD3-1BF3-4786-8454-C88EDD11E9E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BF87E3-DA08-40A0-AD13-3182D0EB5A0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69EC50-8A79-48D3-9F8E-BAF18569130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8BD45F-162A-4741-BEAB-ABA86F3A0E0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829F4D-6DE9-40E6-BFD8-3336B37D68F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E6C430-BC7F-4179-9205-0DA62507E3C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E88525-4A36-4C51-828C-2C2BB2793B3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C514B0-6DD3-4C0B-AE00-9E206D4172F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8841AF-5DD9-47B6-AB3E-6B4AE9A5DD3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19F99E-E2CD-4DFF-9400-46C1CB82A7C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6D6207-2546-4299-ACA8-092040367CE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A548AA-2AE5-4F47-A943-0DF03675D5D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E67045-1B16-44D2-A870-A131C55E438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816B7F-880B-45B4-A864-2315AA8BD09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BF97FF-25A6-4B23-9856-936329342D8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60C737-6B73-4D12-9DFD-C44D72C92AA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21ED61-BB2A-400C-BB31-8521155BFE0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5BB0C8-228E-4E7D-96D8-4D62995B332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5E99A9-C5D4-4E90-8E66-CCEF5D995A3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EEBF42-C904-4683-A39F-7FE879873B5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C81F0E-5C67-48CF-B92B-68BE8CC04DF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5D4665-E385-4CC9-B835-F9F4A3575B18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13281B-5394-4CE7-A744-714A67CBC66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34F17-B130-4FEB-B8DF-2E8030DC66A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7695CD-AA31-489E-885A-4F223DF57554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500605-60EE-4430-9AA6-5B7429A8D1F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26ACAC-FF69-4D53-BA49-604F4FC40AD2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5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171ADA-9791-494A-864D-9850F0DD5DE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73C608-328F-404C-A317-E028FD6985F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6EA780-CBF7-49E9-848B-C60AD250E9C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2F6814-35EB-4897-94BD-42C681972FF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5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3F16D8-ABBD-4C6E-84E7-E99881B698D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AA5F35-851A-4CEB-AFEF-7F4D1927918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BFBD24-DD64-43F1-B53D-819EB40CF2E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D515A2-9F62-429B-95BA-9D46503AB6A1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71D2EA-1315-4D64-981D-56D8775B066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DD5AB4-90C5-43F1-A77B-FFD924B7322D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21ED37-1A9F-4C23-AD00-E1629715DCE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4F5F21-9575-4B4A-8CA0-EC0502EEF009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E01FA4-2221-4A2A-9219-6CA7C1664C0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27658F-FE2A-4FFC-A2D4-AB071FB5447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A41A46-20BE-4D7C-B259-25357C80EFB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04679-BFD6-44FD-8E0F-4CCEBC1D6CD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B4C884-472C-4DA8-8761-B3F7F6667D20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D9FE72-CB67-4D39-B0A0-88B3175C3B2A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430FE6-6E7B-4FD2-8624-E05DD5D7242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8F427B-DEDC-4DC7-B6C0-FB9343964B1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A3E080-6854-4D99-A895-1BBBC6A460F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BC91C2-0BE0-47A4-A87A-BE333283839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A30EF9-5C41-4CD5-A67F-CBBF169492C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443287-02D4-4089-8EFD-EC0E19FE464C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2ADF7B-B623-4667-8433-17FD94562F03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F9B253-4750-4A66-B6BE-245A68DB7C4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553F84-3F26-4B3E-9139-63D091980C56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AE6A86-5C42-4064-AC1B-D74792B76707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077BDE-DFAA-4BEA-BC00-2770360E074B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7DA502-3D5F-4F63-89BB-0D5DF1C650BE}"/>
            </a:ext>
          </a:extLst>
        </xdr:cNvPr>
        <xdr:cNvSpPr/>
      </xdr:nvSpPr>
      <xdr:spPr>
        <a:xfrm>
          <a:off x="266700" y="805434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9CC476-149C-4760-A422-56197ABF227E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1AE6E4-B9A2-4BEE-B7E8-DDA908F2E91C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E2AC88-1979-4646-82CE-8F352DB26681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07CB9E-9C5E-4E22-9D04-AF599ADBD821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68D860-6D00-4910-B4DB-FFB07F813661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6E2B85-1138-44CF-8925-70E198C1F28F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3854A2-D136-4C31-939D-A9F750E92DF1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39278E-DEB8-4054-9462-A207093874DE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70BC87-FB95-4603-AE34-CFADCF45FEAC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17ABAD-B631-4D71-BDBA-4A65520A1C52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A37781-1717-4799-AA3C-E795EB59F98C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1CEDF9-1266-4AD3-8E59-A5E677724EA6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89033-7E93-44CE-9001-1B7D5D728908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E55407-3EB0-4071-98B4-2D5CD6388ED5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AA9742-A271-4B1F-B6AD-3930B0EE88A0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CA3D32-B4C3-4421-B811-09E155BF9A9D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D350A1-B7B3-4887-93CA-BD6C6DCF7C60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932518-5454-42D4-8EB0-7003683CBFF6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183183-BBFA-43D6-84D1-923FFAFD5446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F02BC2-60CF-43A9-BE03-D2F4488A96FB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8D9284-6F7F-4D7D-B9AB-AC905E75210C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8D6E04-7E32-485B-AE51-50DE075EEFF3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DCAA66-6BE2-4280-AB4E-3D62B9367912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ED9634-9525-4031-9F19-104F2F992148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D55476-6B55-49C7-8A2A-59ADE6A56AE6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D172B9-27D2-4BF8-A93D-7FA382C298CF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7DBB2-0850-45B7-8122-FB5D7B8A51A9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825642-BC60-4A07-B2C4-05917130CBF4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E0EE19-948A-4997-AFAF-7B7F6315E885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8E9E10-0BDC-48BA-AEB4-5B90AB287836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E3EEF2-8F6D-4632-8DDE-6787A8950A08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302B0C-BA9E-488B-99FB-28629910F657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9BEBA4-74E8-4F93-826D-9D44C9F21E58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1CADAC-D5BB-4349-B8D6-79C42CC9B8DE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402022-9981-4819-AA2B-BF66CCC8ABF1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58BD3D-0FE3-4010-A23F-E96C64967667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049879-70FF-4A68-AE70-77D8F02ABB74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262296-D383-4ECA-AAD0-DBF5AE4A064B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372A0E-1AEB-49CE-A59D-23EA59499DBB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600B7A-6366-4237-80F5-7C1153A2BECD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CC25ED-57F1-4B4A-8055-2F2AFFA5ABF0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172E8-64E9-4F36-8981-126F9E4638CD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A0BC65-7D8F-4FE5-B8EF-64BFB2A19104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A33AEE-CBE1-4330-9E5D-EB0DC8333ADD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07DB67-EA8B-47C6-97B2-8624FC317E0F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69B3D5-8A98-495D-8C6C-94B5C415DF54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1BD7AF-D06C-4F8F-A31C-C864BAD78331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3F5F0B-A743-4CEE-824D-849B4E3E2409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AF592F-6940-4B6F-9909-D31A0C27EEC9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06B15C-2010-49B9-BBA3-E6BD268C7806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DEC3EB-29CE-44B3-8B0C-B550D585DFA9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C63A56-9812-4AFE-9AB7-F1FBA64A5D6F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AC16A0-6A8B-4818-A782-A69DEA0EAFB2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681599-8B93-48A3-9FD2-7ECB1E658136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E86418-A057-4ADD-AFCB-DE9DD125E11C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E57ED4-6B50-42DE-A73A-FE782F700C5C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D23B0A-D4E7-4884-BF6D-4797014635AA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DF574B-8628-4B41-A611-7E3B609587C7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120D1A-BBE7-4477-8E4F-156DEB4007EF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721C5A-5C60-4F57-BA32-B22A958187C7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EBA079-AC6B-468A-B0A9-F94E17E92A98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C9B6F3-E03E-4F77-B524-0461B6853430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C8E4E9-86BA-4939-82FD-2AED3B25F8F0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3523C9-A739-4A71-AE31-26A3CDEA500F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CD2EDB-F64D-4A5A-8A9D-DFF4AF9DD068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F2A9AF-44E0-4A10-9735-7FE42809D05D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54EAFE-C17F-48B6-9BAF-F2967DF9C9BA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88D392-F4DA-41A4-8B1A-6F0B876DAE70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1AD8D9-26BF-4CD1-BA20-1E7D3C92C081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C68834-B3AB-4EC6-B1B5-E61ED77AEA12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1CE9E-97E6-4E90-AED1-0245DDA23653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94C1E9-69C9-4D67-907B-7E21471CBACE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D34876-1144-48B7-B6EE-4AA96E8B271D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B65688-FA06-4728-8E5F-AB97D187B3FE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A91D65-5012-40B1-BFB3-C25219C8858E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A537D2-E8A1-46F0-A83A-8F5D8A332BB8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E77BD8-FB70-4847-A6F1-A2532A08A423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C9E96D-E2E7-493F-A6AA-A20B52706D28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632EFB-EFDC-4125-92D7-EB1ED8F702E6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04BF62-F53B-4316-9C8B-1BACFEBC571C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1A9683-A855-4C79-97DA-4E69E107768C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A0E229-B9C3-4387-8A64-8AD4ACB8EC61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6B88EE-09AC-4418-ABB0-47EA5D01E827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669BF1-5B49-4C77-94DE-97F425DEE3E9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D39A6E-B0C6-418E-B173-66DCEDE33752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9A7CE9-DA0B-4D3B-B55A-049691A8BA08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EF022F-0D99-4B4C-BFA7-8D73B7C20420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6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0EA4D9-899A-410B-AA45-2620DD30A4F5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CC777-6241-434C-8BB1-D72DEF93BA08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F93F31-FDA4-48EB-925D-FA9046EA7E82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6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732AEA-8403-4166-A28B-658BB93B777C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CE06EB-A84D-45FA-8391-FB1F584A6ADF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0B69A9-5CFE-427A-A9A7-D04330344584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C0F839-21C0-4D19-98CD-B8E99EB53A0F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FAD085-454C-4949-88FB-97CCBEBB9FA1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600529"/>
    <xdr:sp macro="" textlink="">
      <xdr:nvSpPr>
        <xdr:cNvPr id="3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2326DA-DC9D-4CBF-8C40-3217B8CBF04C}"/>
            </a:ext>
          </a:extLst>
        </xdr:cNvPr>
        <xdr:cNvSpPr/>
      </xdr:nvSpPr>
      <xdr:spPr>
        <a:xfrm>
          <a:off x="2667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98DB33-202C-453B-87BF-FE76B5B65ADE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AB1853-401B-4C8A-9CF1-2810EB526AF0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7C82A4-C9DD-4E66-87DB-961162BA6929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F6A99E-B192-4BC6-801D-1A1AED78B086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0DD4AE-45D1-4C2E-B2E6-69603FDB5900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DC6068-8BC9-47F0-A904-0C9A26E3B138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D99FA7-E841-4975-83AA-AAB8DBBCE20A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1234A7-0738-47B0-B51B-6DE5839E51C5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0EBC7C-E595-496C-9E22-4FA0E7E54D34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D1450F-09ED-49A8-A5C7-98C31A31865E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72A1FF-6062-41B7-A958-0121AA2C632A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2E7181-34C0-4CAF-8690-DD43D20BDAB1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CDF060-F7FA-4281-967D-A3E26A422184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2C2A4B-614D-4F58-8886-28CFBE813B6B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E46325-E9C8-478F-894D-9E415D2D6BAF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2114C2-B1B1-4668-8B05-95A845AD7989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07C2AB-7758-4112-BF25-1AC0993CD599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0BAAFD-C298-481D-A32E-A268BD5A5DCA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C8F844-7276-4CE4-A1D8-04D55FEC19DE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862587-7FC6-4423-A4A9-EE928E6D83F3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75000A-8092-4C6F-9535-3C71D8236773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61DEE7-0184-43F9-83BF-128E36E91072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1A94CB-859E-4E73-9F47-1B981CC4808D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7A0D88-3306-4582-8E00-E23B1C9DC080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77873E-4497-47F8-959A-70A33A271564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8CF685-13DA-412A-BAF1-D7B0DD10291E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ECC22C-342B-4C55-BD08-5E20B1ADF88D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C390A7-6DBD-4DE5-96C2-C50A8A6911EB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2C4D1E-D1E5-4FB8-96A7-8806AE338672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EE490F-2CED-4221-80C4-2498C847E391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3D0F54-49D7-4F6E-AF75-A5B06C72895F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C1ECC3-5B9D-4C59-AF97-75AEA15D5787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34F2D-D904-47E5-8883-B6F264A709D2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999C86-8F81-4158-A71E-9133A55D793C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496270-00C3-4592-B375-EA2B4CD19A7F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D2D900-EB48-46B9-B9AE-932B47BB0156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1F43CA-4475-438B-9B70-B2EE8C1C8E83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9931D0-0D33-4404-A4B5-FFB6471DA112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2EA9C7-D021-4EFE-A22C-24A9930CD1E4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9D328-4FA3-4C75-8BA7-6D69991A2C31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969D16-24E1-47B6-AB4A-CDD7C5AFB636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899C6D-F398-4C29-BD28-C368E3C7405C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09D032-842B-4502-B961-9D70DA9CBCAA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B1BC4B-1EDE-4B81-BE3E-37AC5FA3B3D7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04FF04-714B-44E6-A95E-BBAB45E9F531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0D4587-D2D9-476B-851C-1CA79FB0BC80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57B161-2472-460B-8DDD-F79BFDE7F71E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BC1DC0-8E8C-4DE0-8760-41ED837D2FE7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006ADA-D137-4CB2-9115-B3C926250A20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7B1FD4-5045-4F45-AAE1-6EDB31DB0B36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261278-95DC-4CCA-BA79-C04392880D2F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2A00FE-9F08-43DA-8707-6BEAA90F27AC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02A5C9-4963-466C-8A22-5B89E05FBC67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8C43F3-E4F2-4303-AB93-33C3192B30C6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2D4226-E8B7-44EE-9E53-AAC14658C54B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594588-1997-4367-8277-21B9B739D4DE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43176C-BFE3-4C81-95CB-2677B429247F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133706-5013-47DC-8813-3991423DF8F5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5F83F8-FC76-4ABF-BB13-24D4F6DFDEAC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1B9EEB-BAF7-4564-B885-DF92E9ECD5F5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D06804-B1A0-448F-82F0-C7A388B4B8A5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A991D-8C39-40A1-8772-7719CA80B0DF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F96D88-7BAE-40FA-97EC-936861AB02AB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7EC546-FCDC-411A-8518-ACC57861FA06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127E64-EB67-45A2-B02B-1FEEEB138779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121129-DCB6-4E0B-B032-05DE0AAF4FBC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2ECE25-61D9-4302-938C-9A35849CAA5D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E9A484-C7A6-44E0-881B-707246722217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1D7A8E-6A38-44F7-87ED-9CC7F14D28CE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543C5A-AEF3-4AF7-AD45-156CF8F28EBF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071F9B-9301-4447-A6D0-05E2E25CD0A3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2B2D42-5449-4E0F-B48F-A5239FBFD0B3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322B68-68D0-41C8-873F-55EBAEB52350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E82F14-725C-4D00-B1FB-731D3F9138C5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1274E8-6AAD-4B1F-922F-774384F06367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B7D80E-1144-432C-943D-43C9B130DFD9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921D58-54FA-423E-A3E2-90A47083B0D6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44414B-A817-479F-923D-E484E1B681A2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59DC86-65E7-4379-A4C3-6369B3FAB381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ECF728-111F-4C72-AB86-18A2638148BE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785297-CA90-4CEB-A089-B1B01F48E170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FABD93-6ED2-4C01-A856-F09BF28550D3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831C4E-5BD1-475A-B254-81BEF90D4893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DBE873-BFFF-41F8-A6C1-8A3F05081235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B82C73-9D73-48A9-A31D-536DB32A86A3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60A258-CD96-49F6-BBF6-EA67B12320DE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6B0383-CD01-4B8F-B764-CE812C664978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849981-F865-43F1-9B50-E6E281D5C82C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6288A5-3529-42D5-964A-9DCCC3969699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8F2A1A-879A-47CC-8E6F-32493EE06D8A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E1580B-2C97-4CD0-912E-BAFA78BE2BBF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E47C14-8B86-4605-845E-C8324790F999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69DB75-07F0-4697-BBFE-B88E07520025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D7A700-203E-4C65-BA7B-9A060461FF8E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F966B5-F492-4A3B-80D6-C3B94313C449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600529"/>
    <xdr:sp macro="" textlink="">
      <xdr:nvSpPr>
        <xdr:cNvPr id="3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829BD4-9371-43B4-9106-E0ADEBB50F94}"/>
            </a:ext>
          </a:extLst>
        </xdr:cNvPr>
        <xdr:cNvSpPr/>
      </xdr:nvSpPr>
      <xdr:spPr>
        <a:xfrm>
          <a:off x="1828800" y="805434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arano, Jen" id="{656B2019-BFEC-4749-AB9C-71C550C88028}" userId="S::Jen.Varano@TheWengerGroup.com::87a415dc-2e64-4409-8074-d90f9ef20985" providerId="AD"/>
</personList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2</v>
    <v>5</v>
  </rv>
  <rv s="0">
    <v>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" dT="2024-07-05T16:13:03.26" personId="{656B2019-BFEC-4749-AB9C-71C550C88028}" id="{B7EA7B00-23D6-4FD2-9D64-E454905034A9}">
    <text>100 = checkmark (complete)
50 = X (not yet complete)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48FAB-DF3D-4B53-8339-A13D900FA008}">
  <sheetPr>
    <tabColor theme="4" tint="-0.499984740745262"/>
    <pageSetUpPr fitToPage="1"/>
  </sheetPr>
  <dimension ref="A1:F19"/>
  <sheetViews>
    <sheetView workbookViewId="0">
      <selection activeCell="A19" sqref="A19:F19"/>
    </sheetView>
  </sheetViews>
  <sheetFormatPr defaultRowHeight="15" x14ac:dyDescent="0.25"/>
  <cols>
    <col min="1" max="1" width="24.5703125" customWidth="1"/>
    <col min="2" max="2" width="24.140625" customWidth="1"/>
    <col min="3" max="3" width="28" bestFit="1" customWidth="1"/>
    <col min="4" max="4" width="42.140625" bestFit="1" customWidth="1"/>
    <col min="5" max="5" width="35" bestFit="1" customWidth="1"/>
    <col min="6" max="6" width="17.5703125" customWidth="1"/>
  </cols>
  <sheetData>
    <row r="1" spans="1:6" x14ac:dyDescent="0.25">
      <c r="A1" s="11" t="s">
        <v>24</v>
      </c>
      <c r="B1" s="11" t="s">
        <v>25</v>
      </c>
      <c r="C1" s="11" t="s">
        <v>46</v>
      </c>
      <c r="D1" s="11" t="s">
        <v>47</v>
      </c>
      <c r="E1" s="11" t="s">
        <v>26</v>
      </c>
      <c r="F1" s="12" t="s">
        <v>27</v>
      </c>
    </row>
    <row r="2" spans="1:6" x14ac:dyDescent="0.25">
      <c r="A2" s="13"/>
      <c r="B2" s="13"/>
      <c r="C2" s="13"/>
      <c r="D2" s="13"/>
      <c r="E2" s="13"/>
      <c r="F2" s="14"/>
    </row>
    <row r="3" spans="1:6" x14ac:dyDescent="0.25">
      <c r="A3" s="13"/>
      <c r="B3" s="13"/>
      <c r="C3" s="13"/>
      <c r="D3" s="13"/>
      <c r="E3" s="13"/>
      <c r="F3" s="14"/>
    </row>
    <row r="4" spans="1:6" x14ac:dyDescent="0.25">
      <c r="A4" s="13"/>
      <c r="B4" s="13"/>
      <c r="C4" s="13"/>
      <c r="D4" s="13"/>
      <c r="E4" s="13"/>
      <c r="F4" s="14"/>
    </row>
    <row r="5" spans="1:6" x14ac:dyDescent="0.25">
      <c r="A5" s="13"/>
      <c r="B5" s="13"/>
      <c r="C5" s="13"/>
      <c r="D5" s="13"/>
      <c r="E5" s="13"/>
      <c r="F5" s="14"/>
    </row>
    <row r="6" spans="1:6" x14ac:dyDescent="0.25">
      <c r="A6" s="13"/>
      <c r="B6" s="13"/>
      <c r="C6" s="13"/>
      <c r="D6" s="13"/>
      <c r="E6" s="13"/>
      <c r="F6" s="14"/>
    </row>
    <row r="7" spans="1:6" x14ac:dyDescent="0.25">
      <c r="A7" s="13"/>
      <c r="B7" s="13"/>
      <c r="C7" s="13"/>
      <c r="D7" s="13"/>
      <c r="E7" s="13"/>
      <c r="F7" s="14"/>
    </row>
    <row r="8" spans="1:6" x14ac:dyDescent="0.25">
      <c r="A8" s="13"/>
      <c r="B8" s="13"/>
      <c r="C8" s="13"/>
      <c r="D8" s="13"/>
      <c r="E8" s="13"/>
      <c r="F8" s="14"/>
    </row>
    <row r="9" spans="1:6" x14ac:dyDescent="0.25">
      <c r="A9" s="13"/>
      <c r="B9" s="13"/>
      <c r="C9" s="13"/>
      <c r="D9" s="13"/>
      <c r="E9" s="13"/>
      <c r="F9" s="14"/>
    </row>
    <row r="10" spans="1:6" x14ac:dyDescent="0.25">
      <c r="A10" s="13"/>
      <c r="B10" s="13"/>
      <c r="C10" s="13"/>
      <c r="D10" s="13"/>
      <c r="E10" s="13"/>
      <c r="F10" s="14"/>
    </row>
    <row r="11" spans="1:6" x14ac:dyDescent="0.25">
      <c r="A11" s="147"/>
      <c r="B11" s="147"/>
      <c r="C11" s="147"/>
      <c r="D11" s="147"/>
      <c r="E11" s="147"/>
      <c r="F11" s="148"/>
    </row>
    <row r="12" spans="1:6" x14ac:dyDescent="0.25">
      <c r="A12" s="13"/>
      <c r="B12" s="13"/>
      <c r="C12" s="13"/>
      <c r="D12" s="13"/>
      <c r="E12" s="13"/>
      <c r="F12" s="14"/>
    </row>
    <row r="13" spans="1:6" x14ac:dyDescent="0.25">
      <c r="A13" s="13"/>
      <c r="B13" s="13"/>
      <c r="C13" s="13"/>
      <c r="D13" s="13"/>
      <c r="E13" s="13"/>
      <c r="F13" s="14"/>
    </row>
    <row r="14" spans="1:6" x14ac:dyDescent="0.25">
      <c r="A14" s="13"/>
      <c r="B14" s="13"/>
      <c r="C14" s="13"/>
      <c r="D14" s="13"/>
      <c r="E14" s="13"/>
      <c r="F14" s="14"/>
    </row>
    <row r="15" spans="1:6" x14ac:dyDescent="0.25">
      <c r="A15" s="15"/>
      <c r="B15" s="15"/>
      <c r="C15" s="15"/>
      <c r="D15" s="15"/>
      <c r="E15" s="15"/>
      <c r="F15" s="10"/>
    </row>
    <row r="16" spans="1:6" x14ac:dyDescent="0.25">
      <c r="A16" s="15"/>
      <c r="B16" s="15"/>
      <c r="C16" s="15"/>
      <c r="D16" s="15"/>
      <c r="E16" s="15"/>
      <c r="F16" s="10"/>
    </row>
    <row r="18" spans="1:6" x14ac:dyDescent="0.25">
      <c r="A18" s="27" t="s">
        <v>45</v>
      </c>
      <c r="B18" s="28"/>
      <c r="C18" s="28"/>
      <c r="D18" s="28"/>
    </row>
    <row r="19" spans="1:6" x14ac:dyDescent="0.25">
      <c r="A19" s="29"/>
      <c r="B19" s="29"/>
      <c r="C19" s="29"/>
      <c r="D19" s="29"/>
      <c r="E19" s="29"/>
      <c r="F19" s="38"/>
    </row>
  </sheetData>
  <pageMargins left="0.7" right="0.7" top="0.75" bottom="0.75" header="0.3" footer="0.3"/>
  <pageSetup scale="71" orientation="landscape" r:id="rId1"/>
  <headerFooter>
    <oddHeader>&amp;C&amp;G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82FA3-728A-450D-A628-A5F8927C5761}">
  <dimension ref="A1:C16"/>
  <sheetViews>
    <sheetView workbookViewId="0">
      <selection activeCell="B23" sqref="B23"/>
    </sheetView>
  </sheetViews>
  <sheetFormatPr defaultRowHeight="15" x14ac:dyDescent="0.25"/>
  <cols>
    <col min="1" max="1" width="15.28515625" bestFit="1" customWidth="1"/>
    <col min="2" max="2" width="15.42578125" bestFit="1" customWidth="1"/>
    <col min="3" max="3" width="10.85546875" bestFit="1" customWidth="1"/>
  </cols>
  <sheetData>
    <row r="1" spans="1:3" x14ac:dyDescent="0.25">
      <c r="A1" s="11" t="s">
        <v>24</v>
      </c>
      <c r="B1" s="11" t="s">
        <v>25</v>
      </c>
      <c r="C1" s="105" t="s">
        <v>150</v>
      </c>
    </row>
    <row r="2" spans="1:3" x14ac:dyDescent="0.25">
      <c r="A2" s="13"/>
      <c r="B2" s="13"/>
      <c r="C2" s="106" t="s">
        <v>151</v>
      </c>
    </row>
    <row r="3" spans="1:3" x14ac:dyDescent="0.25">
      <c r="A3" s="13"/>
      <c r="B3" s="13"/>
      <c r="C3" s="106" t="s">
        <v>151</v>
      </c>
    </row>
    <row r="4" spans="1:3" x14ac:dyDescent="0.25">
      <c r="A4" s="13"/>
      <c r="B4" s="13"/>
      <c r="C4" s="106" t="s">
        <v>151</v>
      </c>
    </row>
    <row r="5" spans="1:3" x14ac:dyDescent="0.25">
      <c r="A5" s="13"/>
      <c r="B5" s="13"/>
      <c r="C5" s="106" t="s">
        <v>151</v>
      </c>
    </row>
    <row r="6" spans="1:3" x14ac:dyDescent="0.25">
      <c r="A6" s="13"/>
      <c r="B6" s="13"/>
      <c r="C6" s="106" t="s">
        <v>151</v>
      </c>
    </row>
    <row r="7" spans="1:3" x14ac:dyDescent="0.25">
      <c r="A7" s="13"/>
      <c r="B7" s="13"/>
      <c r="C7" s="106" t="s">
        <v>151</v>
      </c>
    </row>
    <row r="8" spans="1:3" x14ac:dyDescent="0.25">
      <c r="A8" s="13"/>
      <c r="B8" s="13"/>
      <c r="C8" s="106" t="s">
        <v>151</v>
      </c>
    </row>
    <row r="9" spans="1:3" x14ac:dyDescent="0.25">
      <c r="A9" s="13"/>
      <c r="B9" s="13"/>
      <c r="C9" s="106" t="s">
        <v>151</v>
      </c>
    </row>
    <row r="10" spans="1:3" x14ac:dyDescent="0.25">
      <c r="A10" s="13"/>
      <c r="B10" s="13"/>
      <c r="C10" s="106" t="s">
        <v>151</v>
      </c>
    </row>
    <row r="11" spans="1:3" x14ac:dyDescent="0.25">
      <c r="A11" s="13"/>
      <c r="B11" s="13"/>
      <c r="C11" s="106" t="s">
        <v>151</v>
      </c>
    </row>
    <row r="12" spans="1:3" x14ac:dyDescent="0.25">
      <c r="A12" s="13"/>
      <c r="B12" s="13"/>
      <c r="C12" s="106" t="s">
        <v>151</v>
      </c>
    </row>
    <row r="13" spans="1:3" x14ac:dyDescent="0.25">
      <c r="A13" s="13"/>
      <c r="B13" s="13"/>
      <c r="C13" s="106" t="s">
        <v>151</v>
      </c>
    </row>
    <row r="14" spans="1:3" x14ac:dyDescent="0.25">
      <c r="A14" s="13"/>
      <c r="B14" s="13"/>
      <c r="C14" s="106" t="s">
        <v>151</v>
      </c>
    </row>
    <row r="15" spans="1:3" x14ac:dyDescent="0.25">
      <c r="A15" s="15"/>
      <c r="B15" s="15"/>
      <c r="C15" s="106" t="s">
        <v>151</v>
      </c>
    </row>
    <row r="16" spans="1:3" x14ac:dyDescent="0.25">
      <c r="A16" s="15"/>
      <c r="B16" s="15"/>
      <c r="C16" s="107" t="s">
        <v>151</v>
      </c>
    </row>
  </sheetData>
  <pageMargins left="0.7" right="0.7" top="0.75" bottom="0.75" header="0.3" footer="0.3"/>
  <headerFooter>
    <oddHeader>&amp;C&amp;G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03256-641C-40F5-8835-5924756E983A}">
  <sheetPr>
    <pageSetUpPr fitToPage="1"/>
  </sheetPr>
  <dimension ref="A1:J37"/>
  <sheetViews>
    <sheetView workbookViewId="0">
      <selection activeCell="K15" sqref="K15"/>
    </sheetView>
  </sheetViews>
  <sheetFormatPr defaultRowHeight="15" x14ac:dyDescent="0.25"/>
  <cols>
    <col min="1" max="1" width="15.28515625" bestFit="1" customWidth="1"/>
    <col min="2" max="2" width="15.42578125" bestFit="1" customWidth="1"/>
    <col min="3" max="3" width="15.85546875" bestFit="1" customWidth="1"/>
    <col min="4" max="4" width="13.85546875" bestFit="1" customWidth="1"/>
    <col min="5" max="5" width="13.7109375" bestFit="1" customWidth="1"/>
    <col min="6" max="6" width="13.42578125" bestFit="1" customWidth="1"/>
    <col min="7" max="7" width="13.7109375" bestFit="1" customWidth="1"/>
    <col min="8" max="8" width="14.7109375" style="97" bestFit="1" customWidth="1"/>
    <col min="9" max="9" width="13.7109375" style="97" bestFit="1" customWidth="1"/>
    <col min="10" max="10" width="14.7109375" bestFit="1" customWidth="1"/>
    <col min="11" max="11" width="15.42578125" bestFit="1" customWidth="1"/>
    <col min="12" max="12" width="13.85546875" bestFit="1" customWidth="1"/>
    <col min="13" max="13" width="13.7109375" bestFit="1" customWidth="1"/>
    <col min="14" max="14" width="14.85546875" bestFit="1" customWidth="1"/>
    <col min="15" max="15" width="14.7109375" bestFit="1" customWidth="1"/>
    <col min="16" max="16" width="14.85546875" bestFit="1" customWidth="1"/>
    <col min="17" max="17" width="14.7109375" bestFit="1" customWidth="1"/>
    <col min="18" max="18" width="14.85546875" bestFit="1" customWidth="1"/>
    <col min="19" max="19" width="14.7109375" bestFit="1" customWidth="1"/>
  </cols>
  <sheetData>
    <row r="1" spans="1:9" ht="15.75" thickBot="1" x14ac:dyDescent="0.3">
      <c r="A1" s="98" t="s">
        <v>24</v>
      </c>
      <c r="B1" s="99" t="s">
        <v>25</v>
      </c>
      <c r="C1" s="124" t="s">
        <v>134</v>
      </c>
      <c r="D1" s="164" t="s">
        <v>67</v>
      </c>
      <c r="E1" s="165"/>
      <c r="F1" s="168" t="s">
        <v>68</v>
      </c>
      <c r="G1" s="169"/>
      <c r="H1" s="170" t="s">
        <v>69</v>
      </c>
      <c r="I1" s="171"/>
    </row>
    <row r="2" spans="1:9" x14ac:dyDescent="0.25">
      <c r="A2" s="103"/>
      <c r="B2" s="104"/>
      <c r="C2" s="125" t="s">
        <v>135</v>
      </c>
      <c r="D2" s="128" t="s">
        <v>136</v>
      </c>
      <c r="E2" s="129" t="s">
        <v>137</v>
      </c>
      <c r="F2" s="134" t="s">
        <v>141</v>
      </c>
      <c r="G2" s="135" t="s">
        <v>138</v>
      </c>
      <c r="H2" s="136" t="s">
        <v>142</v>
      </c>
      <c r="I2" s="137" t="s">
        <v>143</v>
      </c>
    </row>
    <row r="3" spans="1:9" x14ac:dyDescent="0.25">
      <c r="A3" s="100"/>
      <c r="B3" s="13"/>
      <c r="C3" s="126"/>
      <c r="D3" s="130"/>
      <c r="E3" s="131"/>
      <c r="F3" s="130"/>
      <c r="G3" s="131"/>
      <c r="H3" s="130"/>
      <c r="I3" s="131"/>
    </row>
    <row r="4" spans="1:9" x14ac:dyDescent="0.25">
      <c r="A4" s="100"/>
      <c r="B4" s="13"/>
      <c r="C4" s="126"/>
      <c r="D4" s="130"/>
      <c r="E4" s="131"/>
      <c r="F4" s="130"/>
      <c r="G4" s="131"/>
      <c r="H4" s="130"/>
      <c r="I4" s="131"/>
    </row>
    <row r="5" spans="1:9" x14ac:dyDescent="0.25">
      <c r="A5" s="100"/>
      <c r="B5" s="13"/>
      <c r="C5" s="126"/>
      <c r="D5" s="130"/>
      <c r="E5" s="131"/>
      <c r="F5" s="130"/>
      <c r="G5" s="131"/>
      <c r="H5" s="130"/>
      <c r="I5" s="131"/>
    </row>
    <row r="6" spans="1:9" x14ac:dyDescent="0.25">
      <c r="A6" s="100"/>
      <c r="B6" s="13"/>
      <c r="C6" s="126"/>
      <c r="D6" s="130"/>
      <c r="E6" s="131"/>
      <c r="F6" s="130"/>
      <c r="G6" s="131"/>
      <c r="H6" s="130"/>
      <c r="I6" s="131"/>
    </row>
    <row r="7" spans="1:9" x14ac:dyDescent="0.25">
      <c r="A7" s="100"/>
      <c r="B7" s="13"/>
      <c r="C7" s="126"/>
      <c r="D7" s="130"/>
      <c r="E7" s="131"/>
      <c r="F7" s="130"/>
      <c r="G7" s="131"/>
      <c r="H7" s="130"/>
      <c r="I7" s="131"/>
    </row>
    <row r="8" spans="1:9" x14ac:dyDescent="0.25">
      <c r="A8" s="100"/>
      <c r="B8" s="13"/>
      <c r="C8" s="126"/>
      <c r="D8" s="130"/>
      <c r="E8" s="131"/>
      <c r="F8" s="130"/>
      <c r="G8" s="131"/>
      <c r="H8" s="130"/>
      <c r="I8" s="131"/>
    </row>
    <row r="9" spans="1:9" x14ac:dyDescent="0.25">
      <c r="A9" s="100"/>
      <c r="B9" s="13"/>
      <c r="C9" s="126"/>
      <c r="D9" s="130"/>
      <c r="E9" s="131"/>
      <c r="F9" s="130"/>
      <c r="G9" s="131"/>
      <c r="H9" s="130" t="s">
        <v>158</v>
      </c>
      <c r="I9" s="131" t="s">
        <v>158</v>
      </c>
    </row>
    <row r="10" spans="1:9" x14ac:dyDescent="0.25">
      <c r="A10" s="100"/>
      <c r="B10" s="13"/>
      <c r="C10" s="126"/>
      <c r="D10" s="130"/>
      <c r="E10" s="131"/>
      <c r="F10" s="130"/>
      <c r="G10" s="131"/>
      <c r="H10" s="130"/>
      <c r="I10" s="131"/>
    </row>
    <row r="11" spans="1:9" x14ac:dyDescent="0.25">
      <c r="A11" s="100"/>
      <c r="B11" s="13"/>
      <c r="C11" s="126"/>
      <c r="D11" s="130"/>
      <c r="E11" s="131"/>
      <c r="F11" s="130"/>
      <c r="G11" s="131"/>
      <c r="H11" s="130"/>
      <c r="I11" s="131"/>
    </row>
    <row r="12" spans="1:9" x14ac:dyDescent="0.25">
      <c r="A12" s="146"/>
      <c r="B12" s="147"/>
      <c r="C12" s="126"/>
      <c r="D12" s="130"/>
      <c r="E12" s="131"/>
      <c r="F12" s="130" t="s">
        <v>158</v>
      </c>
      <c r="G12" s="131" t="s">
        <v>158</v>
      </c>
      <c r="H12" s="130" t="s">
        <v>158</v>
      </c>
      <c r="I12" s="130" t="s">
        <v>158</v>
      </c>
    </row>
    <row r="13" spans="1:9" x14ac:dyDescent="0.25">
      <c r="A13" s="100"/>
      <c r="B13" s="13"/>
      <c r="C13" s="126"/>
      <c r="D13" s="130"/>
      <c r="E13" s="131"/>
      <c r="F13" s="130"/>
      <c r="G13" s="131"/>
      <c r="H13" s="130"/>
      <c r="I13" s="131"/>
    </row>
    <row r="14" spans="1:9" x14ac:dyDescent="0.25">
      <c r="A14" s="100"/>
      <c r="B14" s="13"/>
      <c r="C14" s="126"/>
      <c r="D14" s="130"/>
      <c r="E14" s="131"/>
      <c r="F14" s="130"/>
      <c r="G14" s="131"/>
      <c r="H14" s="130"/>
      <c r="I14" s="131"/>
    </row>
    <row r="15" spans="1:9" x14ac:dyDescent="0.25">
      <c r="A15" s="100"/>
      <c r="B15" s="13"/>
      <c r="C15" s="126"/>
      <c r="D15" s="130"/>
      <c r="E15" s="131"/>
      <c r="F15" s="130"/>
      <c r="G15" s="131"/>
      <c r="H15" s="130"/>
      <c r="I15" s="131"/>
    </row>
    <row r="16" spans="1:9" x14ac:dyDescent="0.25">
      <c r="A16" s="101"/>
      <c r="B16" s="15"/>
      <c r="C16" s="126"/>
      <c r="D16" s="130"/>
      <c r="E16" s="131"/>
      <c r="F16" s="130"/>
      <c r="G16" s="131"/>
      <c r="H16" s="130"/>
      <c r="I16" s="131"/>
    </row>
    <row r="17" spans="1:10" x14ac:dyDescent="0.25">
      <c r="A17" s="101"/>
      <c r="B17" s="15"/>
      <c r="C17" s="126"/>
      <c r="D17" s="130" t="s">
        <v>158</v>
      </c>
      <c r="E17" s="131" t="s">
        <v>158</v>
      </c>
      <c r="F17" s="130"/>
      <c r="G17" s="131"/>
      <c r="H17" s="130"/>
      <c r="I17" s="131"/>
    </row>
    <row r="18" spans="1:10" ht="15.75" thickBot="1" x14ac:dyDescent="0.3">
      <c r="A18" s="102"/>
      <c r="B18" s="123"/>
      <c r="C18" s="127" t="s">
        <v>54</v>
      </c>
      <c r="D18" s="132" t="s">
        <v>54</v>
      </c>
      <c r="E18" s="133" t="s">
        <v>54</v>
      </c>
      <c r="F18" s="132" t="s">
        <v>54</v>
      </c>
      <c r="G18" s="133" t="s">
        <v>54</v>
      </c>
      <c r="H18" s="132" t="s">
        <v>54</v>
      </c>
      <c r="I18" s="133" t="s">
        <v>54</v>
      </c>
    </row>
    <row r="19" spans="1:10" ht="15.75" thickBot="1" x14ac:dyDescent="0.3"/>
    <row r="20" spans="1:10" ht="15.75" thickBot="1" x14ac:dyDescent="0.3">
      <c r="A20" s="98"/>
      <c r="B20" s="99"/>
      <c r="C20" s="172" t="s">
        <v>70</v>
      </c>
      <c r="D20" s="173"/>
      <c r="E20" s="174" t="s">
        <v>71</v>
      </c>
      <c r="F20" s="175"/>
      <c r="G20" s="176" t="s">
        <v>72</v>
      </c>
      <c r="H20" s="177"/>
      <c r="I20" s="166" t="s">
        <v>73</v>
      </c>
      <c r="J20" s="167"/>
    </row>
    <row r="21" spans="1:10" x14ac:dyDescent="0.25">
      <c r="A21" s="103"/>
      <c r="B21" s="104"/>
      <c r="C21" s="138" t="s">
        <v>144</v>
      </c>
      <c r="D21" s="139" t="s">
        <v>145</v>
      </c>
      <c r="E21" s="140" t="s">
        <v>139</v>
      </c>
      <c r="F21" s="141" t="s">
        <v>140</v>
      </c>
      <c r="G21" s="142" t="s">
        <v>146</v>
      </c>
      <c r="H21" s="143" t="s">
        <v>147</v>
      </c>
      <c r="I21" s="144" t="s">
        <v>148</v>
      </c>
      <c r="J21" s="145" t="s">
        <v>149</v>
      </c>
    </row>
    <row r="22" spans="1:10" x14ac:dyDescent="0.25">
      <c r="A22" s="100"/>
      <c r="B22" s="13"/>
      <c r="C22" s="130"/>
      <c r="D22" s="131"/>
      <c r="E22" s="130"/>
      <c r="F22" s="131"/>
      <c r="G22" s="130"/>
      <c r="H22" s="131"/>
      <c r="I22" s="130"/>
      <c r="J22" s="131"/>
    </row>
    <row r="23" spans="1:10" x14ac:dyDescent="0.25">
      <c r="A23" s="100"/>
      <c r="B23" s="13"/>
      <c r="C23" s="130"/>
      <c r="D23" s="131"/>
      <c r="E23" s="130"/>
      <c r="F23" s="131"/>
      <c r="G23" s="130"/>
      <c r="H23" s="131"/>
      <c r="I23" s="130"/>
      <c r="J23" s="131"/>
    </row>
    <row r="24" spans="1:10" x14ac:dyDescent="0.25">
      <c r="A24" s="100"/>
      <c r="B24" s="13"/>
      <c r="C24" s="130"/>
      <c r="D24" s="131"/>
      <c r="E24" s="130"/>
      <c r="F24" s="131"/>
      <c r="G24" s="130"/>
      <c r="H24" s="131"/>
      <c r="I24" s="130"/>
      <c r="J24" s="131"/>
    </row>
    <row r="25" spans="1:10" x14ac:dyDescent="0.25">
      <c r="A25" s="100"/>
      <c r="B25" s="13"/>
      <c r="C25" s="130"/>
      <c r="D25" s="131"/>
      <c r="E25" s="130"/>
      <c r="F25" s="131"/>
      <c r="G25" s="130"/>
      <c r="H25" s="131"/>
      <c r="I25" s="130"/>
      <c r="J25" s="131"/>
    </row>
    <row r="26" spans="1:10" x14ac:dyDescent="0.25">
      <c r="A26" s="100"/>
      <c r="B26" s="13"/>
      <c r="C26" s="130"/>
      <c r="D26" s="131"/>
      <c r="E26" s="130"/>
      <c r="F26" s="131"/>
      <c r="G26" s="130"/>
      <c r="H26" s="131"/>
      <c r="I26" s="130"/>
      <c r="J26" s="131"/>
    </row>
    <row r="27" spans="1:10" x14ac:dyDescent="0.25">
      <c r="A27" s="100"/>
      <c r="B27" s="13"/>
      <c r="C27" s="130"/>
      <c r="D27" s="131"/>
      <c r="E27" s="130"/>
      <c r="F27" s="131"/>
      <c r="G27" s="130"/>
      <c r="H27" s="131"/>
      <c r="I27" s="130"/>
      <c r="J27" s="131"/>
    </row>
    <row r="28" spans="1:10" x14ac:dyDescent="0.25">
      <c r="A28" s="100"/>
      <c r="B28" s="13"/>
      <c r="C28" s="130"/>
      <c r="D28" s="131"/>
      <c r="E28" s="130"/>
      <c r="F28" s="131"/>
      <c r="G28" s="130"/>
      <c r="H28" s="131"/>
      <c r="I28" s="130"/>
      <c r="J28" s="131" t="s">
        <v>158</v>
      </c>
    </row>
    <row r="29" spans="1:10" x14ac:dyDescent="0.25">
      <c r="A29" s="100"/>
      <c r="B29" s="13"/>
      <c r="C29" s="130"/>
      <c r="D29" s="131"/>
      <c r="E29" s="130"/>
      <c r="F29" s="131"/>
      <c r="G29" s="130"/>
      <c r="H29" s="131"/>
      <c r="I29" s="130"/>
      <c r="J29" s="131"/>
    </row>
    <row r="30" spans="1:10" x14ac:dyDescent="0.25">
      <c r="A30" s="100"/>
      <c r="B30" s="13"/>
      <c r="C30" s="130"/>
      <c r="D30" s="131"/>
      <c r="E30" s="130"/>
      <c r="F30" s="131"/>
      <c r="G30" s="130"/>
      <c r="H30" s="131"/>
      <c r="I30" s="130"/>
      <c r="J30" s="131"/>
    </row>
    <row r="31" spans="1:10" x14ac:dyDescent="0.25">
      <c r="A31" s="146"/>
      <c r="B31" s="147"/>
      <c r="C31" s="130" t="s">
        <v>158</v>
      </c>
      <c r="D31" s="130" t="s">
        <v>158</v>
      </c>
      <c r="E31" s="130" t="s">
        <v>158</v>
      </c>
      <c r="F31" s="130" t="s">
        <v>158</v>
      </c>
      <c r="G31" s="130" t="s">
        <v>158</v>
      </c>
      <c r="H31" s="130" t="s">
        <v>158</v>
      </c>
      <c r="I31" s="130" t="s">
        <v>158</v>
      </c>
      <c r="J31" s="130" t="s">
        <v>158</v>
      </c>
    </row>
    <row r="32" spans="1:10" x14ac:dyDescent="0.25">
      <c r="A32" s="100"/>
      <c r="B32" s="13"/>
      <c r="C32" s="130"/>
      <c r="D32" s="131"/>
      <c r="E32" s="130"/>
      <c r="F32" s="131"/>
      <c r="G32" s="130"/>
      <c r="H32" s="131"/>
      <c r="I32" s="130"/>
      <c r="J32" s="131"/>
    </row>
    <row r="33" spans="1:10" x14ac:dyDescent="0.25">
      <c r="A33" s="100"/>
      <c r="B33" s="13"/>
      <c r="C33" s="130"/>
      <c r="D33" s="131"/>
      <c r="E33" s="130"/>
      <c r="F33" s="131"/>
      <c r="G33" s="130"/>
      <c r="H33" s="131"/>
      <c r="I33" s="130"/>
      <c r="J33" s="131"/>
    </row>
    <row r="34" spans="1:10" x14ac:dyDescent="0.25">
      <c r="A34" s="100"/>
      <c r="B34" s="13"/>
      <c r="C34" s="130"/>
      <c r="D34" s="131"/>
      <c r="E34" s="130"/>
      <c r="F34" s="131"/>
      <c r="G34" s="130"/>
      <c r="H34" s="131"/>
      <c r="I34" s="130"/>
      <c r="J34" s="131"/>
    </row>
    <row r="35" spans="1:10" x14ac:dyDescent="0.25">
      <c r="A35" s="101"/>
      <c r="B35" s="15"/>
      <c r="C35" s="130"/>
      <c r="D35" s="131"/>
      <c r="E35" s="130"/>
      <c r="F35" s="131"/>
      <c r="G35" s="130" t="s">
        <v>158</v>
      </c>
      <c r="H35" s="131" t="s">
        <v>158</v>
      </c>
      <c r="I35" s="130"/>
      <c r="J35" s="131"/>
    </row>
    <row r="36" spans="1:10" x14ac:dyDescent="0.25">
      <c r="A36" s="101"/>
      <c r="B36" s="15"/>
      <c r="C36" s="130"/>
      <c r="D36" s="131"/>
      <c r="E36" s="130"/>
      <c r="F36" s="131"/>
      <c r="G36" s="130"/>
      <c r="H36" s="131"/>
      <c r="I36" s="130"/>
      <c r="J36" s="131"/>
    </row>
    <row r="37" spans="1:10" ht="15.75" thickBot="1" x14ac:dyDescent="0.3">
      <c r="A37" s="102"/>
      <c r="B37" s="123"/>
      <c r="C37" s="132" t="s">
        <v>54</v>
      </c>
      <c r="D37" s="133"/>
      <c r="E37" s="132" t="s">
        <v>54</v>
      </c>
      <c r="F37" s="133" t="s">
        <v>54</v>
      </c>
      <c r="G37" s="132"/>
      <c r="H37" s="133" t="s">
        <v>54</v>
      </c>
      <c r="I37" s="132" t="s">
        <v>54</v>
      </c>
      <c r="J37" s="133" t="s">
        <v>54</v>
      </c>
    </row>
  </sheetData>
  <mergeCells count="7">
    <mergeCell ref="D1:E1"/>
    <mergeCell ref="I20:J20"/>
    <mergeCell ref="F1:G1"/>
    <mergeCell ref="H1:I1"/>
    <mergeCell ref="C20:D20"/>
    <mergeCell ref="E20:F20"/>
    <mergeCell ref="G20:H20"/>
  </mergeCells>
  <conditionalFormatting sqref="C3:I17 C22:J36">
    <cfRule type="containsText" dxfId="24" priority="1" operator="containsText" text="A">
      <formula>NOT(ISERROR(SEARCH("A",C3)))</formula>
    </cfRule>
  </conditionalFormatting>
  <pageMargins left="0.25" right="0.25" top="0.75" bottom="0.75" header="0.3" footer="0.3"/>
  <pageSetup scale="92" fitToHeight="0" orientation="landscape" r:id="rId1"/>
  <headerFooter>
    <oddHeader>&amp;C&amp;G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07380-BE29-45B3-BF18-09617011F5B1}">
  <dimension ref="A1:K41"/>
  <sheetViews>
    <sheetView workbookViewId="0">
      <selection activeCell="B17" sqref="B17"/>
    </sheetView>
  </sheetViews>
  <sheetFormatPr defaultColWidth="30.7109375" defaultRowHeight="30" customHeight="1" x14ac:dyDescent="0.25"/>
  <cols>
    <col min="1" max="1" width="13.5703125" style="23" bestFit="1" customWidth="1"/>
    <col min="2" max="2" width="18.28515625" style="23" customWidth="1"/>
    <col min="3" max="3" width="20.28515625" style="23" customWidth="1"/>
    <col min="4" max="4" width="24.42578125" style="23" hidden="1" customWidth="1"/>
    <col min="5" max="5" width="11.42578125" style="23" hidden="1" customWidth="1"/>
    <col min="6" max="6" width="40" style="40" bestFit="1" customWidth="1"/>
    <col min="7" max="8" width="17.7109375" style="23" customWidth="1"/>
    <col min="9" max="9" width="17.7109375" style="26" customWidth="1"/>
    <col min="10" max="10" width="37.5703125" style="23" customWidth="1"/>
    <col min="11" max="11" width="38.42578125" style="23" customWidth="1"/>
    <col min="12" max="16384" width="30.7109375" style="23"/>
  </cols>
  <sheetData>
    <row r="1" spans="1:11" s="19" customFormat="1" ht="30" customHeight="1" thickBot="1" x14ac:dyDescent="0.3">
      <c r="A1" s="16" t="s">
        <v>117</v>
      </c>
      <c r="B1" s="17" t="s">
        <v>28</v>
      </c>
      <c r="C1" s="17" t="s">
        <v>29</v>
      </c>
      <c r="D1" s="17" t="s">
        <v>30</v>
      </c>
      <c r="E1" s="46" t="s">
        <v>31</v>
      </c>
      <c r="F1" s="17" t="s">
        <v>32</v>
      </c>
      <c r="G1" s="17" t="s">
        <v>48</v>
      </c>
      <c r="H1" s="17" t="s">
        <v>94</v>
      </c>
      <c r="I1" s="18" t="s">
        <v>33</v>
      </c>
      <c r="J1" s="178" t="s">
        <v>34</v>
      </c>
      <c r="K1" s="178"/>
    </row>
    <row r="2" spans="1:11" s="19" customFormat="1" ht="30" customHeight="1" x14ac:dyDescent="0.25">
      <c r="A2" s="19" t="s">
        <v>119</v>
      </c>
      <c r="B2" s="76" t="s">
        <v>35</v>
      </c>
      <c r="C2" s="67"/>
      <c r="D2" s="58" t="s">
        <v>36</v>
      </c>
      <c r="E2" s="51">
        <v>100</v>
      </c>
      <c r="F2" s="47" t="s">
        <v>98</v>
      </c>
      <c r="G2" s="20">
        <v>100</v>
      </c>
      <c r="H2" s="20">
        <v>100</v>
      </c>
      <c r="I2" s="32">
        <v>100</v>
      </c>
      <c r="J2" s="96"/>
      <c r="K2" s="91"/>
    </row>
    <row r="3" spans="1:11" s="19" customFormat="1" ht="30" customHeight="1" x14ac:dyDescent="0.25">
      <c r="A3" s="19" t="s">
        <v>120</v>
      </c>
      <c r="B3" s="77" t="s">
        <v>37</v>
      </c>
      <c r="C3" s="68"/>
      <c r="D3" s="59" t="s">
        <v>38</v>
      </c>
      <c r="E3" s="52">
        <v>100</v>
      </c>
      <c r="F3" s="42" t="s">
        <v>99</v>
      </c>
      <c r="G3" s="21">
        <v>100</v>
      </c>
      <c r="H3" s="21">
        <v>100</v>
      </c>
      <c r="I3" s="22">
        <v>100</v>
      </c>
      <c r="J3" s="37"/>
      <c r="K3" s="92"/>
    </row>
    <row r="4" spans="1:11" s="19" customFormat="1" ht="30" customHeight="1" x14ac:dyDescent="0.25">
      <c r="A4" s="19" t="s">
        <v>121</v>
      </c>
      <c r="B4" s="78"/>
      <c r="C4" s="68"/>
      <c r="D4" s="59"/>
      <c r="E4" s="52">
        <v>100</v>
      </c>
      <c r="F4" s="42" t="s">
        <v>100</v>
      </c>
      <c r="G4" s="21">
        <v>100</v>
      </c>
      <c r="H4" s="21">
        <v>100</v>
      </c>
      <c r="I4" s="22">
        <v>100</v>
      </c>
      <c r="J4" s="108"/>
      <c r="K4" s="92"/>
    </row>
    <row r="5" spans="1:11" s="19" customFormat="1" ht="30" customHeight="1" x14ac:dyDescent="0.25">
      <c r="A5" s="19" t="s">
        <v>122</v>
      </c>
      <c r="B5" s="79" t="s">
        <v>39</v>
      </c>
      <c r="C5" s="69"/>
      <c r="D5" s="60" t="s">
        <v>35</v>
      </c>
      <c r="E5" s="53">
        <v>100</v>
      </c>
      <c r="F5" s="43" t="s">
        <v>101</v>
      </c>
      <c r="G5" s="21">
        <v>100</v>
      </c>
      <c r="H5" s="21">
        <v>100</v>
      </c>
      <c r="I5" s="22">
        <v>100</v>
      </c>
      <c r="J5" s="108"/>
      <c r="K5" s="92"/>
    </row>
    <row r="6" spans="1:11" s="19" customFormat="1" ht="30" customHeight="1" x14ac:dyDescent="0.25">
      <c r="A6" s="19" t="s">
        <v>123</v>
      </c>
      <c r="B6" s="79"/>
      <c r="C6" s="69"/>
      <c r="D6" s="60"/>
      <c r="E6" s="53">
        <v>100</v>
      </c>
      <c r="F6" s="43" t="s">
        <v>102</v>
      </c>
      <c r="G6" s="21">
        <v>100</v>
      </c>
      <c r="H6" s="21">
        <v>100</v>
      </c>
      <c r="I6" s="22">
        <v>100</v>
      </c>
      <c r="J6" s="37"/>
      <c r="K6" s="34"/>
    </row>
    <row r="7" spans="1:11" s="19" customFormat="1" ht="30" customHeight="1" x14ac:dyDescent="0.25">
      <c r="A7" s="19" t="s">
        <v>124</v>
      </c>
      <c r="B7" s="80" t="s">
        <v>40</v>
      </c>
      <c r="C7" s="70"/>
      <c r="D7" s="61" t="s">
        <v>37</v>
      </c>
      <c r="E7" s="54">
        <v>100</v>
      </c>
      <c r="F7" s="44" t="s">
        <v>159</v>
      </c>
      <c r="G7" s="21">
        <v>100</v>
      </c>
      <c r="H7" s="21">
        <v>100</v>
      </c>
      <c r="I7" s="22">
        <v>100</v>
      </c>
      <c r="J7" s="108"/>
      <c r="K7" s="120"/>
    </row>
    <row r="8" spans="1:11" s="19" customFormat="1" ht="30" customHeight="1" x14ac:dyDescent="0.25">
      <c r="A8" s="19" t="s">
        <v>125</v>
      </c>
      <c r="B8" s="80"/>
      <c r="C8" s="70"/>
      <c r="D8" s="61" t="s">
        <v>37</v>
      </c>
      <c r="E8" s="54">
        <v>100</v>
      </c>
      <c r="F8" s="44" t="s">
        <v>103</v>
      </c>
      <c r="G8" s="21">
        <v>100</v>
      </c>
      <c r="H8" s="21">
        <v>100</v>
      </c>
      <c r="I8" s="22">
        <v>100</v>
      </c>
      <c r="J8" s="37"/>
      <c r="K8" s="92"/>
    </row>
    <row r="9" spans="1:11" s="19" customFormat="1" ht="30" customHeight="1" x14ac:dyDescent="0.25">
      <c r="A9" s="19" t="s">
        <v>126</v>
      </c>
      <c r="B9" s="81" t="s">
        <v>41</v>
      </c>
      <c r="C9" s="71"/>
      <c r="D9" s="62"/>
      <c r="E9" s="55">
        <v>100</v>
      </c>
      <c r="F9" s="45" t="s">
        <v>107</v>
      </c>
      <c r="G9" s="21">
        <v>100</v>
      </c>
      <c r="H9" s="21">
        <v>100</v>
      </c>
      <c r="I9" s="22">
        <v>100</v>
      </c>
      <c r="J9" s="35"/>
      <c r="K9" s="92"/>
    </row>
    <row r="10" spans="1:11" s="19" customFormat="1" ht="30" customHeight="1" x14ac:dyDescent="0.25">
      <c r="A10" s="19" t="s">
        <v>127</v>
      </c>
      <c r="B10" s="81"/>
      <c r="C10" s="71"/>
      <c r="D10" s="62"/>
      <c r="E10" s="55">
        <v>100</v>
      </c>
      <c r="F10" s="45" t="s">
        <v>105</v>
      </c>
      <c r="G10" s="21">
        <v>100</v>
      </c>
      <c r="H10" s="21">
        <v>100</v>
      </c>
      <c r="I10" s="22">
        <v>100</v>
      </c>
      <c r="J10" s="35"/>
      <c r="K10" s="122"/>
    </row>
    <row r="11" spans="1:11" ht="30" customHeight="1" x14ac:dyDescent="0.25">
      <c r="B11" s="149" t="s">
        <v>42</v>
      </c>
      <c r="C11" s="150"/>
      <c r="D11" s="151"/>
      <c r="E11" s="152">
        <v>100</v>
      </c>
      <c r="F11" s="48" t="s">
        <v>104</v>
      </c>
      <c r="G11" s="21">
        <v>100</v>
      </c>
      <c r="H11" s="21">
        <v>100</v>
      </c>
      <c r="I11" s="21">
        <v>100</v>
      </c>
    </row>
    <row r="12" spans="1:11" s="19" customFormat="1" ht="30" customHeight="1" x14ac:dyDescent="0.25">
      <c r="A12" s="19" t="s">
        <v>129</v>
      </c>
      <c r="B12" s="82"/>
      <c r="C12" s="72"/>
      <c r="D12" s="63"/>
      <c r="E12" s="121">
        <v>100</v>
      </c>
      <c r="F12" s="48" t="s">
        <v>106</v>
      </c>
      <c r="G12" s="21">
        <v>100</v>
      </c>
      <c r="H12" s="21">
        <v>100</v>
      </c>
      <c r="I12" s="22">
        <v>100</v>
      </c>
      <c r="J12" s="37"/>
      <c r="K12" s="95"/>
    </row>
    <row r="13" spans="1:11" s="19" customFormat="1" ht="30" customHeight="1" x14ac:dyDescent="0.25">
      <c r="A13" s="19" t="s">
        <v>130</v>
      </c>
      <c r="B13" s="83" t="s">
        <v>43</v>
      </c>
      <c r="C13" s="73"/>
      <c r="D13" s="64" t="s">
        <v>41</v>
      </c>
      <c r="E13" s="56">
        <v>100</v>
      </c>
      <c r="F13" s="49" t="s">
        <v>108</v>
      </c>
      <c r="G13" s="86">
        <v>100</v>
      </c>
      <c r="H13" s="21">
        <v>100</v>
      </c>
      <c r="I13" s="22">
        <v>100</v>
      </c>
      <c r="J13" s="37"/>
      <c r="K13" s="122"/>
    </row>
    <row r="14" spans="1:11" s="19" customFormat="1" ht="30" customHeight="1" x14ac:dyDescent="0.25">
      <c r="A14" s="19" t="s">
        <v>131</v>
      </c>
      <c r="B14" s="83"/>
      <c r="C14" s="74"/>
      <c r="D14" s="64"/>
      <c r="E14" s="56">
        <v>100</v>
      </c>
      <c r="F14" s="49" t="s">
        <v>109</v>
      </c>
      <c r="G14" s="21">
        <v>100</v>
      </c>
      <c r="H14" s="21">
        <v>100</v>
      </c>
      <c r="I14" s="22">
        <v>100</v>
      </c>
      <c r="J14" s="35"/>
      <c r="K14" s="92"/>
    </row>
    <row r="15" spans="1:11" ht="30" customHeight="1" x14ac:dyDescent="0.25">
      <c r="A15" s="23" t="s">
        <v>132</v>
      </c>
      <c r="B15" s="84" t="s">
        <v>44</v>
      </c>
      <c r="C15" s="75"/>
      <c r="D15" s="65" t="s">
        <v>42</v>
      </c>
      <c r="E15" s="57">
        <v>100</v>
      </c>
      <c r="F15" s="50" t="s">
        <v>110</v>
      </c>
      <c r="G15" s="21">
        <v>100</v>
      </c>
      <c r="H15" s="21">
        <v>100</v>
      </c>
      <c r="I15" s="22">
        <v>100</v>
      </c>
      <c r="J15" s="35"/>
      <c r="K15" s="93"/>
    </row>
    <row r="16" spans="1:11" ht="30" customHeight="1" thickBot="1" x14ac:dyDescent="0.3">
      <c r="A16" s="23" t="s">
        <v>128</v>
      </c>
      <c r="B16" s="85"/>
      <c r="C16" s="75"/>
      <c r="D16" s="66"/>
      <c r="E16" s="57">
        <v>100</v>
      </c>
      <c r="F16" s="50" t="s">
        <v>111</v>
      </c>
      <c r="G16" s="24">
        <v>100</v>
      </c>
      <c r="H16" s="24">
        <v>100</v>
      </c>
      <c r="I16" s="33">
        <v>100</v>
      </c>
      <c r="J16" s="36"/>
      <c r="K16" s="94"/>
    </row>
    <row r="17" spans="2:9" ht="30" customHeight="1" thickTop="1" x14ac:dyDescent="0.25">
      <c r="B17" s="25"/>
      <c r="C17" s="25"/>
      <c r="D17" s="25"/>
      <c r="E17" s="25"/>
      <c r="F17" s="39"/>
      <c r="I17" s="23"/>
    </row>
    <row r="18" spans="2:9" ht="30" customHeight="1" x14ac:dyDescent="0.25">
      <c r="B18" s="25"/>
      <c r="C18" s="25"/>
      <c r="D18" s="25"/>
      <c r="E18" s="25"/>
      <c r="F18" s="39"/>
      <c r="I18" s="23"/>
    </row>
    <row r="19" spans="2:9" ht="30" customHeight="1" x14ac:dyDescent="0.25">
      <c r="B19" s="25"/>
      <c r="C19" s="25"/>
      <c r="D19" s="25"/>
      <c r="E19" s="25"/>
      <c r="F19" s="39"/>
      <c r="I19" s="23"/>
    </row>
    <row r="20" spans="2:9" ht="30" customHeight="1" x14ac:dyDescent="0.25">
      <c r="B20" s="25"/>
      <c r="C20" s="25"/>
      <c r="D20" s="25"/>
      <c r="E20" s="25"/>
      <c r="F20" s="39"/>
      <c r="I20" s="23"/>
    </row>
    <row r="21" spans="2:9" ht="30" customHeight="1" x14ac:dyDescent="0.25">
      <c r="B21" s="25"/>
      <c r="C21" s="25"/>
      <c r="D21" s="25"/>
      <c r="E21" s="25"/>
      <c r="F21" s="39"/>
      <c r="I21" s="23"/>
    </row>
    <row r="22" spans="2:9" ht="30" customHeight="1" x14ac:dyDescent="0.25">
      <c r="B22" s="25"/>
      <c r="C22" s="25"/>
      <c r="D22" s="25"/>
      <c r="E22" s="25"/>
      <c r="F22" s="39"/>
      <c r="I22" s="23"/>
    </row>
    <row r="23" spans="2:9" ht="30" customHeight="1" x14ac:dyDescent="0.25">
      <c r="B23" s="25"/>
      <c r="C23" s="25"/>
      <c r="D23" s="25"/>
      <c r="E23" s="25"/>
      <c r="F23" s="39"/>
      <c r="I23" s="23"/>
    </row>
    <row r="24" spans="2:9" ht="30" customHeight="1" x14ac:dyDescent="0.25">
      <c r="B24" s="25"/>
      <c r="C24" s="25"/>
      <c r="D24" s="25"/>
      <c r="E24" s="25"/>
      <c r="F24" s="39"/>
      <c r="I24" s="23"/>
    </row>
    <row r="25" spans="2:9" ht="30" customHeight="1" x14ac:dyDescent="0.25">
      <c r="B25" s="25"/>
      <c r="C25" s="25"/>
      <c r="D25" s="25"/>
      <c r="E25" s="25"/>
      <c r="F25" s="39"/>
      <c r="I25" s="23"/>
    </row>
    <row r="26" spans="2:9" ht="30" customHeight="1" x14ac:dyDescent="0.25">
      <c r="B26" s="25"/>
      <c r="C26" s="25"/>
      <c r="D26" s="25"/>
      <c r="E26" s="25"/>
      <c r="F26" s="39"/>
      <c r="I26" s="23"/>
    </row>
    <row r="27" spans="2:9" ht="30" customHeight="1" x14ac:dyDescent="0.25">
      <c r="B27" s="25"/>
      <c r="C27" s="25"/>
      <c r="D27" s="25"/>
      <c r="E27" s="25"/>
      <c r="F27" s="39"/>
      <c r="I27" s="23"/>
    </row>
    <row r="28" spans="2:9" ht="30" customHeight="1" x14ac:dyDescent="0.25">
      <c r="B28" s="25"/>
      <c r="C28" s="25"/>
      <c r="D28" s="25"/>
      <c r="E28" s="25"/>
      <c r="F28" s="39"/>
      <c r="I28" s="23"/>
    </row>
    <row r="29" spans="2:9" ht="30" customHeight="1" x14ac:dyDescent="0.25">
      <c r="B29" s="25"/>
      <c r="C29" s="25"/>
      <c r="D29" s="25"/>
      <c r="E29" s="25"/>
      <c r="F29" s="39"/>
      <c r="I29" s="23"/>
    </row>
    <row r="30" spans="2:9" ht="30" customHeight="1" x14ac:dyDescent="0.25">
      <c r="B30" s="25"/>
      <c r="C30" s="25"/>
      <c r="D30" s="25"/>
      <c r="E30" s="25"/>
      <c r="F30" s="39"/>
      <c r="I30" s="23"/>
    </row>
    <row r="31" spans="2:9" ht="30" customHeight="1" x14ac:dyDescent="0.25">
      <c r="B31" s="25"/>
      <c r="C31" s="25"/>
      <c r="D31" s="25"/>
      <c r="E31" s="25"/>
      <c r="F31" s="39"/>
      <c r="I31" s="23"/>
    </row>
    <row r="32" spans="2:9" ht="30" customHeight="1" x14ac:dyDescent="0.25">
      <c r="B32" s="25"/>
      <c r="C32" s="25"/>
      <c r="D32" s="25"/>
      <c r="E32" s="25"/>
      <c r="F32" s="39"/>
      <c r="I32" s="23"/>
    </row>
    <row r="33" spans="2:9" ht="30" customHeight="1" x14ac:dyDescent="0.25">
      <c r="B33" s="25"/>
      <c r="C33" s="25"/>
      <c r="D33" s="25"/>
      <c r="E33" s="25"/>
      <c r="F33" s="39"/>
      <c r="I33" s="23"/>
    </row>
    <row r="34" spans="2:9" ht="30" customHeight="1" x14ac:dyDescent="0.25">
      <c r="B34" s="25"/>
      <c r="C34" s="25"/>
      <c r="D34" s="25"/>
      <c r="E34" s="25"/>
      <c r="F34" s="39"/>
      <c r="I34" s="23"/>
    </row>
    <row r="35" spans="2:9" ht="30" customHeight="1" x14ac:dyDescent="0.25">
      <c r="B35" s="25"/>
      <c r="C35" s="25"/>
      <c r="D35" s="25"/>
      <c r="E35" s="25"/>
      <c r="F35" s="39"/>
      <c r="I35" s="23"/>
    </row>
    <row r="36" spans="2:9" ht="30" customHeight="1" x14ac:dyDescent="0.25">
      <c r="B36" s="25"/>
      <c r="C36" s="25"/>
      <c r="D36" s="25"/>
      <c r="E36" s="25"/>
      <c r="F36" s="39"/>
      <c r="I36" s="23"/>
    </row>
    <row r="37" spans="2:9" ht="30" customHeight="1" x14ac:dyDescent="0.25">
      <c r="B37" s="25"/>
      <c r="C37" s="25"/>
      <c r="D37" s="25"/>
      <c r="E37" s="25"/>
      <c r="F37" s="39"/>
    </row>
    <row r="38" spans="2:9" ht="30" customHeight="1" x14ac:dyDescent="0.25">
      <c r="B38" s="25"/>
      <c r="C38" s="25"/>
      <c r="D38" s="25"/>
      <c r="E38" s="25"/>
      <c r="F38" s="39"/>
    </row>
    <row r="39" spans="2:9" ht="30" customHeight="1" x14ac:dyDescent="0.25">
      <c r="B39" s="25"/>
      <c r="C39" s="25"/>
      <c r="D39" s="25"/>
      <c r="E39" s="25"/>
      <c r="F39" s="39"/>
    </row>
    <row r="40" spans="2:9" ht="30" customHeight="1" x14ac:dyDescent="0.25">
      <c r="B40" s="25"/>
      <c r="C40" s="25"/>
      <c r="D40" s="25"/>
      <c r="E40" s="25"/>
      <c r="F40" s="39"/>
    </row>
    <row r="41" spans="2:9" ht="30" customHeight="1" x14ac:dyDescent="0.25">
      <c r="B41" s="25"/>
      <c r="D41" s="25"/>
      <c r="E41" s="25"/>
    </row>
  </sheetData>
  <mergeCells count="1">
    <mergeCell ref="J1:K1"/>
  </mergeCells>
  <phoneticPr fontId="9" type="noConversion"/>
  <conditionalFormatting sqref="E2:E16">
    <cfRule type="iconSet" priority="9">
      <iconSet iconSet="3Symbols2" showValue="0">
        <cfvo type="percent" val="0"/>
        <cfvo type="percent" val="50"/>
        <cfvo type="percent" val="100"/>
      </iconSet>
    </cfRule>
  </conditionalFormatting>
  <conditionalFormatting sqref="G2:I3">
    <cfRule type="iconSet" priority="2">
      <iconSet iconSet="3Symbols2" showValue="0">
        <cfvo type="percent" val="0"/>
        <cfvo type="percent" val="50"/>
        <cfvo type="percent" val="100"/>
      </iconSet>
    </cfRule>
  </conditionalFormatting>
  <conditionalFormatting sqref="G4:I10 G12:I16">
    <cfRule type="iconSet" priority="12">
      <iconSet iconSet="3Symbols2" showValue="0">
        <cfvo type="percent" val="0"/>
        <cfvo type="percent" val="50"/>
        <cfvo type="percent" val="100"/>
      </iconSet>
    </cfRule>
  </conditionalFormatting>
  <conditionalFormatting sqref="G11:I11">
    <cfRule type="iconSet" priority="1">
      <iconSet iconSet="3Symbols2" showValue="0">
        <cfvo type="percent" val="0"/>
        <cfvo type="percent" val="50"/>
        <cfvo type="percent" val="100"/>
      </iconSet>
    </cfRule>
  </conditionalFormatting>
  <conditionalFormatting sqref="J2:J10 J12:J16">
    <cfRule type="iconSet" priority="14">
      <iconSet iconSet="3Symbols2" showValue="0">
        <cfvo type="percent" val="0"/>
        <cfvo type="percent" val="50"/>
        <cfvo type="percent" val="100"/>
      </iconSet>
    </cfRule>
  </conditionalFormatting>
  <conditionalFormatting sqref="K6">
    <cfRule type="iconSet" priority="3">
      <iconSet iconSet="3Symbols2" showValue="0">
        <cfvo type="percent" val="0"/>
        <cfvo type="percent" val="50"/>
        <cfvo type="percent" val="100"/>
      </iconSet>
    </cfRule>
  </conditionalFormatting>
  <pageMargins left="0.7" right="0.7" top="0.75" bottom="0.75" header="0.3" footer="0.3"/>
  <pageSetup orientation="landscape" r:id="rId1"/>
  <headerFooter>
    <oddHeader>&amp;C&amp;G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F9070-96C1-4EF8-AFDB-5AC3AB9943F2}">
  <dimension ref="A1:E9"/>
  <sheetViews>
    <sheetView tabSelected="1" workbookViewId="0">
      <selection activeCell="E28" sqref="E28"/>
    </sheetView>
  </sheetViews>
  <sheetFormatPr defaultRowHeight="15" x14ac:dyDescent="0.25"/>
  <cols>
    <col min="1" max="1" width="11.7109375" bestFit="1" customWidth="1"/>
    <col min="2" max="2" width="21" bestFit="1" customWidth="1"/>
    <col min="3" max="3" width="12.5703125" bestFit="1" customWidth="1"/>
    <col min="4" max="4" width="64.28515625" style="41" customWidth="1"/>
    <col min="5" max="5" width="97.7109375" style="41" customWidth="1"/>
  </cols>
  <sheetData>
    <row r="1" spans="1:5" s="87" customFormat="1" ht="18.75" x14ac:dyDescent="0.25">
      <c r="A1" s="87" t="s">
        <v>117</v>
      </c>
      <c r="B1" s="87" t="s">
        <v>114</v>
      </c>
      <c r="C1" s="87" t="s">
        <v>118</v>
      </c>
      <c r="D1" s="88" t="s">
        <v>115</v>
      </c>
      <c r="E1" s="88" t="s">
        <v>116</v>
      </c>
    </row>
    <row r="2" spans="1:5" ht="21" x14ac:dyDescent="0.25">
      <c r="A2" s="89">
        <v>1</v>
      </c>
    </row>
    <row r="3" spans="1:5" ht="21" x14ac:dyDescent="0.25">
      <c r="A3" s="89">
        <v>5</v>
      </c>
    </row>
    <row r="4" spans="1:5" ht="21" x14ac:dyDescent="0.25">
      <c r="A4" s="90"/>
    </row>
    <row r="5" spans="1:5" ht="21" x14ac:dyDescent="0.25">
      <c r="A5" s="90"/>
    </row>
    <row r="6" spans="1:5" ht="21" x14ac:dyDescent="0.25">
      <c r="A6" s="90"/>
    </row>
    <row r="7" spans="1:5" ht="21" x14ac:dyDescent="0.25">
      <c r="A7" s="89">
        <v>11</v>
      </c>
    </row>
    <row r="8" spans="1:5" ht="21" x14ac:dyDescent="0.25">
      <c r="A8" s="89">
        <v>12</v>
      </c>
    </row>
    <row r="9" spans="1:5" ht="21" x14ac:dyDescent="0.25">
      <c r="A9" s="89">
        <v>13</v>
      </c>
    </row>
  </sheetData>
  <pageMargins left="0.7" right="0.7" top="0.75" bottom="0.75" header="0.3" footer="0.3"/>
  <headerFooter>
    <oddHeader>&amp;C&amp;G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56511-E611-4EB8-BCE9-0B2B69BF3752}">
  <dimension ref="B1:M24"/>
  <sheetViews>
    <sheetView topLeftCell="A2" workbookViewId="0">
      <selection activeCell="G4" sqref="G4"/>
    </sheetView>
  </sheetViews>
  <sheetFormatPr defaultColWidth="13" defaultRowHeight="18" customHeight="1" x14ac:dyDescent="0.25"/>
  <cols>
    <col min="1" max="1" width="3.85546875" style="155" customWidth="1"/>
    <col min="2" max="7" width="22.7109375" style="155" customWidth="1"/>
    <col min="8" max="8" width="3.85546875" style="155" customWidth="1"/>
    <col min="9" max="16384" width="13" style="155"/>
  </cols>
  <sheetData>
    <row r="1" spans="2:7" ht="15.75" hidden="1" x14ac:dyDescent="0.25"/>
    <row r="2" spans="2:7" ht="30.75" x14ac:dyDescent="0.25">
      <c r="B2" s="156" t="s">
        <v>160</v>
      </c>
      <c r="C2" s="157"/>
    </row>
    <row r="3" spans="2:7" ht="15.75" x14ac:dyDescent="0.25">
      <c r="B3" s="158" t="s">
        <v>161</v>
      </c>
      <c r="C3" s="197"/>
      <c r="D3" s="197"/>
      <c r="E3" s="197"/>
      <c r="F3" s="158" t="s">
        <v>162</v>
      </c>
      <c r="G3" s="159"/>
    </row>
    <row r="4" spans="2:7" ht="16.5" thickBot="1" x14ac:dyDescent="0.3">
      <c r="B4" s="160" t="s">
        <v>163</v>
      </c>
      <c r="C4" s="198"/>
      <c r="D4" s="198"/>
      <c r="E4" s="198"/>
      <c r="F4" s="160" t="s">
        <v>164</v>
      </c>
      <c r="G4" s="161"/>
    </row>
    <row r="5" spans="2:7" ht="30.75" x14ac:dyDescent="0.25">
      <c r="B5" s="156"/>
      <c r="C5" s="157"/>
    </row>
    <row r="6" spans="2:7" ht="30" customHeight="1" x14ac:dyDescent="0.25">
      <c r="B6" s="199" t="s">
        <v>165</v>
      </c>
      <c r="C6" s="199"/>
      <c r="D6" s="199"/>
      <c r="E6" s="200" t="s">
        <v>166</v>
      </c>
      <c r="F6" s="200"/>
      <c r="G6" s="201"/>
    </row>
    <row r="7" spans="2:7" ht="30" customHeight="1" x14ac:dyDescent="0.25">
      <c r="B7" s="192"/>
      <c r="C7" s="193"/>
      <c r="D7" s="194"/>
      <c r="E7" s="192"/>
      <c r="F7" s="193"/>
      <c r="G7" s="195"/>
    </row>
    <row r="8" spans="2:7" ht="30" customHeight="1" x14ac:dyDescent="0.25">
      <c r="B8" s="179"/>
      <c r="C8" s="180"/>
      <c r="D8" s="181"/>
      <c r="E8" s="179"/>
      <c r="F8" s="180"/>
      <c r="G8" s="196"/>
    </row>
    <row r="9" spans="2:7" ht="30" customHeight="1" x14ac:dyDescent="0.25">
      <c r="B9" s="179"/>
      <c r="C9" s="180"/>
      <c r="D9" s="181"/>
      <c r="E9" s="179"/>
      <c r="F9" s="180"/>
      <c r="G9" s="196"/>
    </row>
    <row r="10" spans="2:7" ht="30" customHeight="1" x14ac:dyDescent="0.25">
      <c r="B10" s="179"/>
      <c r="C10" s="180"/>
      <c r="D10" s="181"/>
      <c r="E10" s="179"/>
      <c r="F10" s="180"/>
      <c r="G10" s="196"/>
    </row>
    <row r="11" spans="2:7" ht="30" customHeight="1" x14ac:dyDescent="0.25">
      <c r="B11" s="179"/>
      <c r="C11" s="180"/>
      <c r="D11" s="181"/>
      <c r="E11" s="179"/>
      <c r="F11" s="180"/>
      <c r="G11" s="181"/>
    </row>
    <row r="12" spans="2:7" ht="30" customHeight="1" x14ac:dyDescent="0.25">
      <c r="B12" s="182" t="e" vm="1">
        <v>#VALUE!</v>
      </c>
      <c r="C12" s="183"/>
      <c r="D12" s="184"/>
      <c r="E12" s="182" t="e" vm="2">
        <v>#VALUE!</v>
      </c>
      <c r="F12" s="183"/>
      <c r="G12" s="185"/>
    </row>
    <row r="13" spans="2:7" ht="30" customHeight="1" x14ac:dyDescent="0.25">
      <c r="B13" s="186" t="s">
        <v>167</v>
      </c>
      <c r="C13" s="186"/>
      <c r="D13" s="186"/>
      <c r="E13" s="187" t="s">
        <v>168</v>
      </c>
      <c r="F13" s="187"/>
      <c r="G13" s="188"/>
    </row>
    <row r="14" spans="2:7" ht="30" customHeight="1" x14ac:dyDescent="0.25">
      <c r="B14" s="192"/>
      <c r="C14" s="193"/>
      <c r="D14" s="194"/>
      <c r="E14" s="192"/>
      <c r="F14" s="193"/>
      <c r="G14" s="195"/>
    </row>
    <row r="15" spans="2:7" ht="30" customHeight="1" x14ac:dyDescent="0.25">
      <c r="B15" s="179"/>
      <c r="C15" s="180"/>
      <c r="D15" s="181"/>
      <c r="E15" s="179"/>
      <c r="F15" s="180"/>
      <c r="G15" s="196"/>
    </row>
    <row r="16" spans="2:7" ht="30" customHeight="1" x14ac:dyDescent="0.25">
      <c r="B16" s="179"/>
      <c r="C16" s="180"/>
      <c r="D16" s="181"/>
      <c r="E16" s="179"/>
      <c r="F16" s="180"/>
      <c r="G16" s="196"/>
    </row>
    <row r="17" spans="2:13" ht="30" customHeight="1" x14ac:dyDescent="0.25">
      <c r="B17" s="179"/>
      <c r="C17" s="180"/>
      <c r="D17" s="181"/>
      <c r="E17" s="179"/>
      <c r="F17" s="180"/>
      <c r="G17" s="181"/>
    </row>
    <row r="18" spans="2:13" ht="30" customHeight="1" x14ac:dyDescent="0.25">
      <c r="B18" s="179"/>
      <c r="C18" s="180"/>
      <c r="D18" s="181"/>
      <c r="E18" s="179"/>
      <c r="F18" s="180"/>
      <c r="G18" s="181"/>
      <c r="I18" s="162"/>
      <c r="J18" s="162"/>
      <c r="K18" s="162"/>
      <c r="L18" s="162"/>
      <c r="M18" s="162"/>
    </row>
    <row r="19" spans="2:13" ht="30" customHeight="1" x14ac:dyDescent="0.25">
      <c r="B19" s="189" t="e" vm="3">
        <v>#VALUE!</v>
      </c>
      <c r="C19" s="190"/>
      <c r="D19" s="191"/>
      <c r="E19" s="189" t="e" vm="4">
        <v>#VALUE!</v>
      </c>
      <c r="F19" s="190"/>
      <c r="G19" s="191"/>
      <c r="I19" s="162"/>
      <c r="J19" s="163"/>
      <c r="K19" s="163"/>
      <c r="L19" s="163"/>
      <c r="M19" s="162"/>
    </row>
    <row r="20" spans="2:13" ht="30" customHeight="1" x14ac:dyDescent="0.25"/>
    <row r="21" spans="2:13" ht="30" customHeight="1" x14ac:dyDescent="0.25"/>
    <row r="22" spans="2:13" ht="30" customHeight="1" x14ac:dyDescent="0.25"/>
    <row r="23" spans="2:13" ht="30" customHeight="1" x14ac:dyDescent="0.25"/>
    <row r="24" spans="2:13" ht="30" customHeight="1" x14ac:dyDescent="0.25"/>
  </sheetData>
  <mergeCells count="30">
    <mergeCell ref="C3:E3"/>
    <mergeCell ref="C4:E4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9:D19"/>
    <mergeCell ref="E17:G17"/>
    <mergeCell ref="E19:G19"/>
    <mergeCell ref="B14:D14"/>
    <mergeCell ref="E14:G14"/>
    <mergeCell ref="B15:D15"/>
    <mergeCell ref="E15:G15"/>
    <mergeCell ref="B16:D16"/>
    <mergeCell ref="E16:G16"/>
    <mergeCell ref="B11:D11"/>
    <mergeCell ref="E11:G11"/>
    <mergeCell ref="B18:D18"/>
    <mergeCell ref="E18:G18"/>
    <mergeCell ref="B12:D12"/>
    <mergeCell ref="E12:G12"/>
    <mergeCell ref="B17:D17"/>
    <mergeCell ref="B13:D13"/>
    <mergeCell ref="E13:G1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CF794-D937-415A-8079-554DCE65F2FF}">
  <dimension ref="A1:E80"/>
  <sheetViews>
    <sheetView workbookViewId="0">
      <pane xSplit="1" topLeftCell="B1" activePane="topRight" state="frozen"/>
      <selection pane="topRight" activeCell="A45" sqref="A45:A53"/>
    </sheetView>
  </sheetViews>
  <sheetFormatPr defaultColWidth="30.7109375" defaultRowHeight="20.100000000000001" customHeight="1" x14ac:dyDescent="0.25"/>
  <cols>
    <col min="1" max="1" width="30.7109375" customWidth="1"/>
    <col min="2" max="2" width="33.28515625" customWidth="1"/>
    <col min="3" max="3" width="33.42578125" customWidth="1"/>
    <col min="4" max="8" width="30.7109375" customWidth="1"/>
  </cols>
  <sheetData>
    <row r="1" spans="1:3" ht="20.100000000000001" customHeight="1" x14ac:dyDescent="0.25">
      <c r="A1" s="109"/>
      <c r="B1" s="110" t="s">
        <v>67</v>
      </c>
      <c r="C1" s="111" t="s">
        <v>68</v>
      </c>
    </row>
    <row r="2" spans="1:3" ht="20.100000000000001" customHeight="1" x14ac:dyDescent="0.25">
      <c r="A2" s="109"/>
      <c r="B2" s="109" t="s">
        <v>152</v>
      </c>
      <c r="C2" s="109" t="s">
        <v>153</v>
      </c>
    </row>
    <row r="3" spans="1:3" ht="20.100000000000001" customHeight="1" x14ac:dyDescent="0.25">
      <c r="A3" s="109"/>
      <c r="B3" s="109" t="s">
        <v>80</v>
      </c>
      <c r="C3" s="109" t="s">
        <v>78</v>
      </c>
    </row>
    <row r="4" spans="1:3" ht="20.100000000000001" customHeight="1" x14ac:dyDescent="0.25">
      <c r="A4" s="109"/>
      <c r="B4" s="109" t="s">
        <v>80</v>
      </c>
      <c r="C4" s="109" t="s">
        <v>78</v>
      </c>
    </row>
    <row r="5" spans="1:3" ht="20.100000000000001" customHeight="1" x14ac:dyDescent="0.25">
      <c r="A5" s="112"/>
      <c r="B5" s="109" t="s">
        <v>54</v>
      </c>
      <c r="C5" s="109" t="s">
        <v>54</v>
      </c>
    </row>
    <row r="6" spans="1:3" ht="20.100000000000001" customHeight="1" x14ac:dyDescent="0.25">
      <c r="A6" s="109"/>
      <c r="B6" s="109" t="s">
        <v>152</v>
      </c>
      <c r="C6" s="109" t="s">
        <v>154</v>
      </c>
    </row>
    <row r="7" spans="1:3" ht="20.100000000000001" customHeight="1" x14ac:dyDescent="0.25">
      <c r="A7" s="109"/>
      <c r="B7" s="109" t="s">
        <v>80</v>
      </c>
      <c r="C7" s="109" t="s">
        <v>78</v>
      </c>
    </row>
    <row r="8" spans="1:3" s="31" customFormat="1" ht="20.100000000000001" customHeight="1" x14ac:dyDescent="0.25">
      <c r="A8" s="113"/>
      <c r="B8" s="113" t="s">
        <v>74</v>
      </c>
      <c r="C8" s="113" t="s">
        <v>78</v>
      </c>
    </row>
    <row r="9" spans="1:3" ht="20.100000000000001" customHeight="1" x14ac:dyDescent="0.25">
      <c r="A9" s="109"/>
      <c r="B9" s="109" t="s">
        <v>74</v>
      </c>
      <c r="C9" s="109" t="s">
        <v>75</v>
      </c>
    </row>
    <row r="10" spans="1:3" ht="20.100000000000001" customHeight="1" x14ac:dyDescent="0.25">
      <c r="A10" s="113"/>
      <c r="B10" s="109" t="s">
        <v>80</v>
      </c>
      <c r="C10" s="109" t="s">
        <v>75</v>
      </c>
    </row>
    <row r="11" spans="1:3" ht="20.100000000000001" customHeight="1" x14ac:dyDescent="0.25">
      <c r="A11" s="109"/>
      <c r="B11" s="109" t="s">
        <v>80</v>
      </c>
      <c r="C11" s="109" t="s">
        <v>75</v>
      </c>
    </row>
    <row r="12" spans="1:3" ht="20.100000000000001" customHeight="1" x14ac:dyDescent="0.25">
      <c r="A12" s="109"/>
      <c r="B12" s="109" t="s">
        <v>80</v>
      </c>
      <c r="C12" s="109" t="s">
        <v>75</v>
      </c>
    </row>
    <row r="13" spans="1:3" ht="20.100000000000001" customHeight="1" x14ac:dyDescent="0.25">
      <c r="A13" s="109"/>
      <c r="B13" s="109" t="s">
        <v>80</v>
      </c>
      <c r="C13" s="109" t="s">
        <v>75</v>
      </c>
    </row>
    <row r="14" spans="1:3" ht="20.100000000000001" customHeight="1" x14ac:dyDescent="0.25">
      <c r="A14" s="109"/>
      <c r="B14" s="109" t="s">
        <v>80</v>
      </c>
      <c r="C14" s="109" t="s">
        <v>75</v>
      </c>
    </row>
    <row r="15" spans="1:3" ht="20.100000000000001" customHeight="1" x14ac:dyDescent="0.25">
      <c r="A15" s="109"/>
      <c r="B15" s="109" t="s">
        <v>80</v>
      </c>
      <c r="C15" s="109" t="s">
        <v>75</v>
      </c>
    </row>
    <row r="16" spans="1:3" ht="20.100000000000001" customHeight="1" x14ac:dyDescent="0.25">
      <c r="A16" s="109"/>
      <c r="B16" s="109" t="s">
        <v>74</v>
      </c>
      <c r="C16" s="109" t="s">
        <v>75</v>
      </c>
    </row>
    <row r="17" spans="1:5" ht="20.100000000000001" customHeight="1" x14ac:dyDescent="0.25">
      <c r="A17" s="109"/>
      <c r="B17" s="109" t="s">
        <v>80</v>
      </c>
      <c r="C17" s="109" t="s">
        <v>78</v>
      </c>
    </row>
    <row r="18" spans="1:5" ht="20.100000000000001" customHeight="1" x14ac:dyDescent="0.25">
      <c r="A18" s="109"/>
      <c r="B18" s="109" t="s">
        <v>80</v>
      </c>
      <c r="C18" s="109" t="s">
        <v>78</v>
      </c>
    </row>
    <row r="19" spans="1:5" ht="20.100000000000001" customHeight="1" x14ac:dyDescent="0.25">
      <c r="A19" s="109"/>
      <c r="B19" s="109"/>
      <c r="C19" s="109"/>
    </row>
    <row r="20" spans="1:5" ht="20.100000000000001" customHeight="1" x14ac:dyDescent="0.25">
      <c r="A20" s="114"/>
      <c r="B20" s="114" t="s">
        <v>54</v>
      </c>
      <c r="C20" s="109" t="s">
        <v>75</v>
      </c>
    </row>
    <row r="21" spans="1:5" ht="20.100000000000001" customHeight="1" x14ac:dyDescent="0.25">
      <c r="A21" s="114"/>
      <c r="B21" s="114" t="s">
        <v>133</v>
      </c>
      <c r="C21" s="109" t="s">
        <v>78</v>
      </c>
    </row>
    <row r="22" spans="1:5" ht="20.100000000000001" customHeight="1" x14ac:dyDescent="0.25">
      <c r="A22" s="114"/>
      <c r="B22" s="114" t="s">
        <v>54</v>
      </c>
      <c r="C22" s="109" t="s">
        <v>54</v>
      </c>
    </row>
    <row r="23" spans="1:5" ht="20.100000000000001" customHeight="1" x14ac:dyDescent="0.25">
      <c r="A23" s="114"/>
      <c r="B23" s="114" t="s">
        <v>54</v>
      </c>
      <c r="C23" s="109" t="s">
        <v>54</v>
      </c>
    </row>
    <row r="24" spans="1:5" ht="20.100000000000001" customHeight="1" x14ac:dyDescent="0.25">
      <c r="A24" s="114"/>
      <c r="B24" s="114" t="s">
        <v>54</v>
      </c>
      <c r="C24" s="109" t="s">
        <v>54</v>
      </c>
    </row>
    <row r="25" spans="1:5" ht="20.100000000000001" customHeight="1" x14ac:dyDescent="0.25">
      <c r="A25" s="114"/>
      <c r="B25" s="114" t="s">
        <v>54</v>
      </c>
      <c r="C25" s="109" t="s">
        <v>54</v>
      </c>
    </row>
    <row r="26" spans="1:5" ht="20.100000000000001" customHeight="1" x14ac:dyDescent="0.25">
      <c r="A26" s="114"/>
      <c r="B26" s="114" t="s">
        <v>54</v>
      </c>
      <c r="C26" s="109" t="s">
        <v>54</v>
      </c>
    </row>
    <row r="27" spans="1:5" ht="20.100000000000001" customHeight="1" x14ac:dyDescent="0.25">
      <c r="A27" s="30"/>
      <c r="B27" s="30"/>
      <c r="C27" s="97"/>
      <c r="D27" s="97"/>
      <c r="E27" s="97"/>
    </row>
    <row r="28" spans="1:5" ht="20.100000000000001" customHeight="1" x14ac:dyDescent="0.25">
      <c r="A28" s="97"/>
      <c r="B28" s="115" t="s">
        <v>69</v>
      </c>
      <c r="C28" s="116" t="s">
        <v>70</v>
      </c>
    </row>
    <row r="29" spans="1:5" ht="20.100000000000001" customHeight="1" x14ac:dyDescent="0.25">
      <c r="A29" s="109"/>
      <c r="B29" s="109" t="s">
        <v>155</v>
      </c>
      <c r="C29" s="109" t="s">
        <v>152</v>
      </c>
    </row>
    <row r="30" spans="1:5" ht="20.100000000000001" customHeight="1" x14ac:dyDescent="0.25">
      <c r="A30" s="109"/>
      <c r="B30" s="109" t="s">
        <v>76</v>
      </c>
      <c r="C30" s="109" t="s">
        <v>80</v>
      </c>
    </row>
    <row r="31" spans="1:5" ht="20.100000000000001" customHeight="1" x14ac:dyDescent="0.25">
      <c r="A31" s="109"/>
      <c r="B31" s="109" t="s">
        <v>76</v>
      </c>
      <c r="C31" s="109" t="s">
        <v>80</v>
      </c>
    </row>
    <row r="32" spans="1:5" ht="20.100000000000001" customHeight="1" x14ac:dyDescent="0.25">
      <c r="A32" s="112"/>
      <c r="B32" s="109" t="s">
        <v>54</v>
      </c>
      <c r="C32" s="109" t="s">
        <v>80</v>
      </c>
    </row>
    <row r="33" spans="1:3" ht="20.100000000000001" customHeight="1" x14ac:dyDescent="0.25">
      <c r="A33" s="109"/>
      <c r="B33" s="109" t="s">
        <v>155</v>
      </c>
      <c r="C33" s="109" t="s">
        <v>152</v>
      </c>
    </row>
    <row r="34" spans="1:3" ht="20.100000000000001" customHeight="1" x14ac:dyDescent="0.25">
      <c r="A34" s="109"/>
      <c r="B34" s="109" t="s">
        <v>76</v>
      </c>
      <c r="C34" s="109" t="s">
        <v>80</v>
      </c>
    </row>
    <row r="35" spans="1:3" ht="20.100000000000001" customHeight="1" x14ac:dyDescent="0.25">
      <c r="A35" s="113"/>
      <c r="B35" s="113" t="s">
        <v>76</v>
      </c>
      <c r="C35" s="113" t="s">
        <v>77</v>
      </c>
    </row>
    <row r="36" spans="1:3" ht="20.100000000000001" customHeight="1" x14ac:dyDescent="0.25">
      <c r="A36" s="109"/>
      <c r="B36" s="109" t="s">
        <v>76</v>
      </c>
      <c r="C36" s="109" t="s">
        <v>77</v>
      </c>
    </row>
    <row r="37" spans="1:3" ht="20.100000000000001" customHeight="1" x14ac:dyDescent="0.25">
      <c r="A37" s="113"/>
      <c r="B37" s="109" t="s">
        <v>81</v>
      </c>
      <c r="C37" s="109" t="s">
        <v>80</v>
      </c>
    </row>
    <row r="38" spans="1:3" ht="20.100000000000001" customHeight="1" x14ac:dyDescent="0.25">
      <c r="A38" s="109"/>
      <c r="B38" s="109" t="s">
        <v>76</v>
      </c>
      <c r="C38" s="109" t="s">
        <v>80</v>
      </c>
    </row>
    <row r="39" spans="1:3" ht="20.100000000000001" customHeight="1" x14ac:dyDescent="0.25">
      <c r="A39" s="109"/>
      <c r="B39" s="109" t="s">
        <v>81</v>
      </c>
      <c r="C39" s="109" t="s">
        <v>77</v>
      </c>
    </row>
    <row r="40" spans="1:3" ht="20.100000000000001" customHeight="1" x14ac:dyDescent="0.25">
      <c r="A40" s="109"/>
      <c r="B40" s="109" t="s">
        <v>76</v>
      </c>
      <c r="C40" s="109" t="s">
        <v>80</v>
      </c>
    </row>
    <row r="41" spans="1:3" ht="20.100000000000001" customHeight="1" x14ac:dyDescent="0.25">
      <c r="A41" s="109"/>
      <c r="B41" s="109" t="s">
        <v>76</v>
      </c>
      <c r="C41" s="109" t="s">
        <v>80</v>
      </c>
    </row>
    <row r="42" spans="1:3" ht="20.100000000000001" customHeight="1" x14ac:dyDescent="0.25">
      <c r="A42" s="109"/>
      <c r="B42" s="109" t="s">
        <v>76</v>
      </c>
      <c r="C42" s="109" t="s">
        <v>80</v>
      </c>
    </row>
    <row r="43" spans="1:3" ht="20.100000000000001" customHeight="1" x14ac:dyDescent="0.25">
      <c r="A43" s="109"/>
      <c r="B43" s="109" t="s">
        <v>76</v>
      </c>
      <c r="C43" s="109" t="s">
        <v>77</v>
      </c>
    </row>
    <row r="44" spans="1:3" ht="20.100000000000001" customHeight="1" x14ac:dyDescent="0.25">
      <c r="A44" s="109"/>
      <c r="B44" s="109" t="s">
        <v>76</v>
      </c>
      <c r="C44" s="109" t="s">
        <v>80</v>
      </c>
    </row>
    <row r="45" spans="1:3" ht="20.100000000000001" customHeight="1" x14ac:dyDescent="0.25">
      <c r="A45" s="109"/>
      <c r="B45" s="109" t="s">
        <v>76</v>
      </c>
      <c r="C45" s="109" t="s">
        <v>77</v>
      </c>
    </row>
    <row r="46" spans="1:3" ht="20.100000000000001" customHeight="1" x14ac:dyDescent="0.25">
      <c r="A46" s="109"/>
      <c r="B46" s="109"/>
      <c r="C46" s="109"/>
    </row>
    <row r="47" spans="1:3" ht="20.100000000000001" customHeight="1" x14ac:dyDescent="0.25">
      <c r="A47" s="114"/>
      <c r="B47" s="109" t="s">
        <v>54</v>
      </c>
      <c r="C47" s="109" t="s">
        <v>54</v>
      </c>
    </row>
    <row r="48" spans="1:3" ht="20.100000000000001" customHeight="1" x14ac:dyDescent="0.25">
      <c r="A48" s="114"/>
      <c r="B48" s="109" t="s">
        <v>76</v>
      </c>
      <c r="C48" s="109" t="s">
        <v>77</v>
      </c>
    </row>
    <row r="49" spans="1:4" ht="20.100000000000001" customHeight="1" x14ac:dyDescent="0.25">
      <c r="A49" s="114"/>
      <c r="B49" s="109" t="s">
        <v>54</v>
      </c>
      <c r="C49" s="109" t="s">
        <v>54</v>
      </c>
    </row>
    <row r="50" spans="1:4" ht="20.100000000000001" customHeight="1" x14ac:dyDescent="0.25">
      <c r="A50" s="114"/>
      <c r="B50" s="109" t="s">
        <v>54</v>
      </c>
      <c r="C50" s="109" t="s">
        <v>54</v>
      </c>
    </row>
    <row r="51" spans="1:4" ht="20.100000000000001" customHeight="1" x14ac:dyDescent="0.25">
      <c r="A51" s="114"/>
      <c r="B51" s="109" t="s">
        <v>54</v>
      </c>
      <c r="C51" s="109" t="s">
        <v>80</v>
      </c>
    </row>
    <row r="52" spans="1:4" ht="20.100000000000001" customHeight="1" x14ac:dyDescent="0.25">
      <c r="A52" s="114"/>
      <c r="B52" s="109" t="s">
        <v>54</v>
      </c>
      <c r="C52" s="109" t="s">
        <v>54</v>
      </c>
    </row>
    <row r="53" spans="1:4" ht="20.100000000000001" customHeight="1" x14ac:dyDescent="0.25">
      <c r="A53" s="114"/>
      <c r="B53" s="109" t="s">
        <v>54</v>
      </c>
      <c r="C53" s="109" t="s">
        <v>54</v>
      </c>
    </row>
    <row r="55" spans="1:4" ht="20.100000000000001" customHeight="1" x14ac:dyDescent="0.25">
      <c r="B55" s="117" t="s">
        <v>71</v>
      </c>
      <c r="C55" s="118" t="s">
        <v>72</v>
      </c>
      <c r="D55" s="119" t="s">
        <v>73</v>
      </c>
    </row>
    <row r="56" spans="1:4" ht="20.100000000000001" customHeight="1" x14ac:dyDescent="0.25">
      <c r="A56" s="109" t="s">
        <v>55</v>
      </c>
      <c r="B56" s="109" t="s">
        <v>156</v>
      </c>
      <c r="C56" s="109" t="s">
        <v>79</v>
      </c>
      <c r="D56" s="109" t="s">
        <v>153</v>
      </c>
    </row>
    <row r="57" spans="1:4" ht="20.100000000000001" customHeight="1" x14ac:dyDescent="0.25">
      <c r="A57" s="109" t="s">
        <v>56</v>
      </c>
      <c r="B57" s="109" t="s">
        <v>78</v>
      </c>
      <c r="C57" s="109" t="s">
        <v>79</v>
      </c>
      <c r="D57" s="109" t="s">
        <v>75</v>
      </c>
    </row>
    <row r="58" spans="1:4" ht="20.100000000000001" customHeight="1" x14ac:dyDescent="0.25">
      <c r="A58" s="109" t="s">
        <v>57</v>
      </c>
      <c r="B58" s="109" t="s">
        <v>78</v>
      </c>
      <c r="C58" s="109" t="s">
        <v>79</v>
      </c>
      <c r="D58" s="109" t="s">
        <v>76</v>
      </c>
    </row>
    <row r="59" spans="1:4" ht="20.100000000000001" customHeight="1" x14ac:dyDescent="0.25">
      <c r="A59" s="112" t="s">
        <v>95</v>
      </c>
      <c r="B59" s="109" t="s">
        <v>54</v>
      </c>
      <c r="C59" s="109" t="s">
        <v>79</v>
      </c>
      <c r="D59" s="109" t="s">
        <v>54</v>
      </c>
    </row>
    <row r="60" spans="1:4" ht="20.100000000000001" customHeight="1" x14ac:dyDescent="0.25">
      <c r="A60" s="109" t="s">
        <v>82</v>
      </c>
      <c r="B60" s="109" t="s">
        <v>156</v>
      </c>
      <c r="C60" s="109" t="s">
        <v>79</v>
      </c>
      <c r="D60" s="109" t="s">
        <v>155</v>
      </c>
    </row>
    <row r="61" spans="1:4" ht="20.100000000000001" customHeight="1" x14ac:dyDescent="0.25">
      <c r="A61" s="109" t="s">
        <v>58</v>
      </c>
      <c r="B61" s="109" t="s">
        <v>78</v>
      </c>
      <c r="C61" s="109" t="s">
        <v>79</v>
      </c>
      <c r="D61" s="109" t="s">
        <v>76</v>
      </c>
    </row>
    <row r="62" spans="1:4" ht="20.100000000000001" customHeight="1" x14ac:dyDescent="0.25">
      <c r="A62" s="113" t="s">
        <v>59</v>
      </c>
      <c r="B62" s="113" t="s">
        <v>78</v>
      </c>
      <c r="C62" s="113" t="s">
        <v>79</v>
      </c>
      <c r="D62" s="113" t="s">
        <v>76</v>
      </c>
    </row>
    <row r="63" spans="1:4" ht="20.100000000000001" customHeight="1" x14ac:dyDescent="0.25">
      <c r="A63" s="109" t="s">
        <v>97</v>
      </c>
      <c r="B63" s="109" t="s">
        <v>78</v>
      </c>
      <c r="C63" s="109" t="s">
        <v>79</v>
      </c>
      <c r="D63" s="109" t="s">
        <v>75</v>
      </c>
    </row>
    <row r="64" spans="1:4" ht="20.100000000000001" customHeight="1" x14ac:dyDescent="0.25">
      <c r="A64" s="113" t="s">
        <v>60</v>
      </c>
      <c r="B64" s="109" t="s">
        <v>78</v>
      </c>
      <c r="C64" s="109" t="s">
        <v>79</v>
      </c>
      <c r="D64" s="109" t="s">
        <v>75</v>
      </c>
    </row>
    <row r="65" spans="1:4" ht="20.100000000000001" customHeight="1" x14ac:dyDescent="0.25">
      <c r="A65" s="109" t="s">
        <v>61</v>
      </c>
      <c r="B65" s="109" t="s">
        <v>78</v>
      </c>
      <c r="C65" s="109" t="s">
        <v>74</v>
      </c>
      <c r="D65" s="109" t="s">
        <v>76</v>
      </c>
    </row>
    <row r="66" spans="1:4" ht="20.100000000000001" customHeight="1" x14ac:dyDescent="0.25">
      <c r="A66" s="109" t="s">
        <v>96</v>
      </c>
      <c r="B66" s="109" t="s">
        <v>78</v>
      </c>
      <c r="C66" s="109" t="s">
        <v>79</v>
      </c>
      <c r="D66" s="109" t="s">
        <v>75</v>
      </c>
    </row>
    <row r="67" spans="1:4" ht="20.100000000000001" customHeight="1" x14ac:dyDescent="0.25">
      <c r="A67" s="109" t="s">
        <v>62</v>
      </c>
      <c r="B67" s="109" t="s">
        <v>78</v>
      </c>
      <c r="C67" s="109" t="s">
        <v>79</v>
      </c>
      <c r="D67" s="109" t="s">
        <v>75</v>
      </c>
    </row>
    <row r="68" spans="1:4" ht="20.100000000000001" customHeight="1" x14ac:dyDescent="0.25">
      <c r="A68" s="109" t="s">
        <v>63</v>
      </c>
      <c r="B68" s="109" t="s">
        <v>157</v>
      </c>
      <c r="C68" s="109" t="s">
        <v>79</v>
      </c>
      <c r="D68" s="109" t="s">
        <v>76</v>
      </c>
    </row>
    <row r="69" spans="1:4" ht="20.100000000000001" customHeight="1" x14ac:dyDescent="0.25">
      <c r="A69" s="109" t="s">
        <v>83</v>
      </c>
      <c r="B69" s="109" t="s">
        <v>78</v>
      </c>
      <c r="C69" s="109" t="s">
        <v>79</v>
      </c>
      <c r="D69" s="109" t="s">
        <v>75</v>
      </c>
    </row>
    <row r="70" spans="1:4" ht="20.100000000000001" customHeight="1" x14ac:dyDescent="0.25">
      <c r="A70" s="109" t="s">
        <v>64</v>
      </c>
      <c r="B70" s="109" t="s">
        <v>78</v>
      </c>
      <c r="C70" s="109" t="s">
        <v>79</v>
      </c>
      <c r="D70" s="109" t="s">
        <v>75</v>
      </c>
    </row>
    <row r="71" spans="1:4" ht="20.100000000000001" customHeight="1" x14ac:dyDescent="0.25">
      <c r="A71" s="109" t="s">
        <v>65</v>
      </c>
      <c r="B71" s="109" t="s">
        <v>78</v>
      </c>
      <c r="C71" s="109" t="s">
        <v>79</v>
      </c>
      <c r="D71" s="109" t="s">
        <v>76</v>
      </c>
    </row>
    <row r="72" spans="1:4" ht="20.100000000000001" customHeight="1" x14ac:dyDescent="0.25">
      <c r="A72" s="109" t="s">
        <v>66</v>
      </c>
      <c r="B72" s="109" t="s">
        <v>78</v>
      </c>
      <c r="C72" s="109" t="s">
        <v>79</v>
      </c>
      <c r="D72" s="109" t="s">
        <v>75</v>
      </c>
    </row>
    <row r="73" spans="1:4" ht="20.100000000000001" customHeight="1" x14ac:dyDescent="0.25">
      <c r="A73" s="109"/>
      <c r="B73" s="109"/>
      <c r="C73" s="109"/>
      <c r="D73" s="109"/>
    </row>
    <row r="74" spans="1:4" ht="20.100000000000001" customHeight="1" x14ac:dyDescent="0.25">
      <c r="A74" s="114" t="s">
        <v>84</v>
      </c>
      <c r="B74" s="109" t="s">
        <v>54</v>
      </c>
      <c r="C74" s="109" t="s">
        <v>54</v>
      </c>
      <c r="D74" s="109" t="s">
        <v>54</v>
      </c>
    </row>
    <row r="75" spans="1:4" ht="20.100000000000001" customHeight="1" x14ac:dyDescent="0.25">
      <c r="A75" s="114" t="s">
        <v>50</v>
      </c>
      <c r="B75" s="109" t="s">
        <v>54</v>
      </c>
      <c r="C75" s="109" t="s">
        <v>54</v>
      </c>
      <c r="D75" s="109" t="s">
        <v>54</v>
      </c>
    </row>
    <row r="76" spans="1:4" ht="20.100000000000001" customHeight="1" x14ac:dyDescent="0.25">
      <c r="A76" s="114" t="s">
        <v>49</v>
      </c>
      <c r="B76" s="109" t="s">
        <v>54</v>
      </c>
      <c r="C76" s="109" t="s">
        <v>54</v>
      </c>
      <c r="D76" s="109" t="s">
        <v>54</v>
      </c>
    </row>
    <row r="77" spans="1:4" ht="20.100000000000001" customHeight="1" x14ac:dyDescent="0.25">
      <c r="A77" s="114" t="s">
        <v>85</v>
      </c>
      <c r="B77" s="109" t="s">
        <v>86</v>
      </c>
      <c r="C77" s="109" t="s">
        <v>54</v>
      </c>
      <c r="D77" s="109" t="s">
        <v>54</v>
      </c>
    </row>
    <row r="78" spans="1:4" ht="20.100000000000001" customHeight="1" x14ac:dyDescent="0.25">
      <c r="A78" s="114" t="s">
        <v>52</v>
      </c>
      <c r="B78" s="109" t="s">
        <v>86</v>
      </c>
      <c r="C78" s="109" t="s">
        <v>54</v>
      </c>
      <c r="D78" s="109" t="s">
        <v>54</v>
      </c>
    </row>
    <row r="79" spans="1:4" ht="20.100000000000001" customHeight="1" x14ac:dyDescent="0.25">
      <c r="A79" s="114" t="s">
        <v>53</v>
      </c>
      <c r="B79" s="109" t="s">
        <v>54</v>
      </c>
      <c r="C79" s="109" t="s">
        <v>54</v>
      </c>
      <c r="D79" s="109" t="s">
        <v>75</v>
      </c>
    </row>
    <row r="80" spans="1:4" ht="20.100000000000001" customHeight="1" x14ac:dyDescent="0.25">
      <c r="A80" s="114" t="s">
        <v>51</v>
      </c>
      <c r="B80" s="109" t="s">
        <v>54</v>
      </c>
      <c r="C80" s="109" t="s">
        <v>74</v>
      </c>
      <c r="D80" s="109" t="s">
        <v>54</v>
      </c>
    </row>
  </sheetData>
  <autoFilter ref="A1:H18" xr:uid="{0C7CF794-D937-415A-8079-554DCE65F2FF}">
    <sortState xmlns:xlrd2="http://schemas.microsoft.com/office/spreadsheetml/2017/richdata2" ref="A2:H18">
      <sortCondition ref="A1:A18"/>
    </sortState>
  </autoFilter>
  <pageMargins left="0.25" right="0.25" top="0.5" bottom="0.5" header="0.3" footer="0.3"/>
  <pageSetup fitToWidth="0" orientation="landscape" r:id="rId1"/>
  <headerFooter>
    <oddHeader>&amp;C&amp;G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7A71C-CEA9-46F2-B49D-42372D11B965}">
  <dimension ref="A1:D27"/>
  <sheetViews>
    <sheetView zoomScaleNormal="100" workbookViewId="0">
      <selection activeCell="I16" sqref="I16"/>
    </sheetView>
  </sheetViews>
  <sheetFormatPr defaultRowHeight="15" x14ac:dyDescent="0.25"/>
  <cols>
    <col min="1" max="1" width="12.140625" bestFit="1" customWidth="1"/>
    <col min="2" max="2" width="10.28515625" bestFit="1" customWidth="1"/>
  </cols>
  <sheetData>
    <row r="1" spans="1:4" x14ac:dyDescent="0.25">
      <c r="A1" s="109" t="s">
        <v>112</v>
      </c>
      <c r="B1" s="109" t="s">
        <v>113</v>
      </c>
      <c r="C1" s="109" t="s">
        <v>87</v>
      </c>
      <c r="D1" s="109" t="s">
        <v>31</v>
      </c>
    </row>
    <row r="2" spans="1:4" ht="15.75" x14ac:dyDescent="0.25">
      <c r="A2" s="114"/>
      <c r="B2" s="114"/>
      <c r="C2" s="109" t="s">
        <v>89</v>
      </c>
      <c r="D2" s="109"/>
    </row>
    <row r="3" spans="1:4" ht="15.75" x14ac:dyDescent="0.25">
      <c r="A3" s="114"/>
      <c r="B3" s="114"/>
      <c r="C3" s="109" t="s">
        <v>89</v>
      </c>
      <c r="D3" s="109" t="s">
        <v>54</v>
      </c>
    </row>
    <row r="4" spans="1:4" ht="15.75" x14ac:dyDescent="0.25">
      <c r="A4" s="114"/>
      <c r="B4" s="114"/>
      <c r="C4" s="109" t="s">
        <v>89</v>
      </c>
      <c r="D4" s="109" t="s">
        <v>54</v>
      </c>
    </row>
    <row r="5" spans="1:4" ht="15.75" x14ac:dyDescent="0.25">
      <c r="A5" s="114"/>
      <c r="B5" s="114"/>
      <c r="C5" s="109" t="s">
        <v>89</v>
      </c>
      <c r="D5" s="109" t="s">
        <v>54</v>
      </c>
    </row>
    <row r="6" spans="1:4" ht="15.75" x14ac:dyDescent="0.25">
      <c r="A6" s="153"/>
      <c r="B6" s="153"/>
      <c r="C6" s="109" t="s">
        <v>89</v>
      </c>
      <c r="D6" s="109" t="s">
        <v>54</v>
      </c>
    </row>
    <row r="7" spans="1:4" ht="15.75" x14ac:dyDescent="0.25">
      <c r="A7" s="114"/>
      <c r="B7" s="114"/>
      <c r="C7" s="109" t="s">
        <v>89</v>
      </c>
      <c r="D7" s="109" t="s">
        <v>54</v>
      </c>
    </row>
    <row r="8" spans="1:4" ht="15.75" x14ac:dyDescent="0.25">
      <c r="A8" s="153"/>
      <c r="B8" s="153"/>
      <c r="C8" s="109" t="s">
        <v>89</v>
      </c>
      <c r="D8" s="109" t="s">
        <v>54</v>
      </c>
    </row>
    <row r="9" spans="1:4" ht="15.75" x14ac:dyDescent="0.25">
      <c r="A9" s="114"/>
      <c r="B9" s="114"/>
      <c r="C9" s="109" t="s">
        <v>89</v>
      </c>
      <c r="D9" s="109" t="s">
        <v>54</v>
      </c>
    </row>
    <row r="10" spans="1:4" ht="15.75" x14ac:dyDescent="0.25">
      <c r="A10" s="114"/>
      <c r="B10" s="114"/>
      <c r="C10" s="109" t="s">
        <v>88</v>
      </c>
      <c r="D10" s="109" t="s">
        <v>54</v>
      </c>
    </row>
    <row r="11" spans="1:4" ht="15.75" x14ac:dyDescent="0.25">
      <c r="A11" s="114"/>
      <c r="B11" s="114"/>
      <c r="C11" s="109" t="s">
        <v>88</v>
      </c>
      <c r="D11" s="109" t="s">
        <v>54</v>
      </c>
    </row>
    <row r="12" spans="1:4" x14ac:dyDescent="0.25">
      <c r="A12" s="154"/>
      <c r="B12" s="154"/>
      <c r="C12" s="109" t="s">
        <v>91</v>
      </c>
      <c r="D12" s="109" t="s">
        <v>54</v>
      </c>
    </row>
    <row r="13" spans="1:4" ht="15.75" x14ac:dyDescent="0.25">
      <c r="A13" s="153"/>
      <c r="B13" s="153"/>
      <c r="C13" s="109" t="s">
        <v>91</v>
      </c>
      <c r="D13" s="109" t="s">
        <v>54</v>
      </c>
    </row>
    <row r="14" spans="1:4" ht="15.75" x14ac:dyDescent="0.25">
      <c r="A14" s="153"/>
      <c r="B14" s="153"/>
      <c r="C14" s="113" t="s">
        <v>91</v>
      </c>
      <c r="D14" s="109" t="s">
        <v>54</v>
      </c>
    </row>
    <row r="15" spans="1:4" ht="15.75" x14ac:dyDescent="0.25">
      <c r="A15" s="153"/>
      <c r="B15" s="153"/>
      <c r="C15" s="109" t="s">
        <v>91</v>
      </c>
      <c r="D15" s="109" t="s">
        <v>54</v>
      </c>
    </row>
    <row r="16" spans="1:4" ht="15.75" x14ac:dyDescent="0.25">
      <c r="A16" s="153"/>
      <c r="B16" s="153"/>
      <c r="C16" s="109" t="s">
        <v>90</v>
      </c>
      <c r="D16" s="109" t="s">
        <v>54</v>
      </c>
    </row>
    <row r="17" spans="1:4" ht="15.75" x14ac:dyDescent="0.25">
      <c r="A17" s="114"/>
      <c r="B17" s="114"/>
      <c r="C17" s="109" t="s">
        <v>90</v>
      </c>
      <c r="D17" s="109" t="s">
        <v>54</v>
      </c>
    </row>
    <row r="18" spans="1:4" ht="15.75" x14ac:dyDescent="0.25">
      <c r="A18" s="114"/>
      <c r="B18" s="114"/>
      <c r="C18" s="109" t="s">
        <v>90</v>
      </c>
      <c r="D18" s="109" t="s">
        <v>54</v>
      </c>
    </row>
    <row r="19" spans="1:4" ht="15.75" x14ac:dyDescent="0.25">
      <c r="A19" s="153"/>
      <c r="B19" s="153"/>
      <c r="C19" s="109" t="s">
        <v>90</v>
      </c>
      <c r="D19" s="109" t="s">
        <v>54</v>
      </c>
    </row>
    <row r="20" spans="1:4" ht="15.75" x14ac:dyDescent="0.25">
      <c r="A20" s="114"/>
      <c r="B20" s="114"/>
      <c r="C20" s="109" t="s">
        <v>90</v>
      </c>
      <c r="D20" s="109"/>
    </row>
    <row r="21" spans="1:4" ht="15.75" x14ac:dyDescent="0.25">
      <c r="A21" s="114"/>
      <c r="B21" s="114"/>
      <c r="C21" s="109" t="s">
        <v>90</v>
      </c>
      <c r="D21" s="109" t="s">
        <v>54</v>
      </c>
    </row>
    <row r="22" spans="1:4" ht="15.75" x14ac:dyDescent="0.25">
      <c r="A22" s="153"/>
      <c r="B22" s="153"/>
      <c r="C22" s="109" t="s">
        <v>90</v>
      </c>
      <c r="D22" s="109" t="s">
        <v>54</v>
      </c>
    </row>
    <row r="23" spans="1:4" ht="15.75" x14ac:dyDescent="0.25">
      <c r="A23" s="114"/>
      <c r="B23" s="114"/>
      <c r="C23" s="109" t="s">
        <v>90</v>
      </c>
      <c r="D23" s="109" t="s">
        <v>54</v>
      </c>
    </row>
    <row r="24" spans="1:4" ht="15.75" x14ac:dyDescent="0.25">
      <c r="A24" s="114"/>
      <c r="B24" s="114"/>
      <c r="C24" s="109" t="s">
        <v>90</v>
      </c>
      <c r="D24" s="109" t="s">
        <v>54</v>
      </c>
    </row>
    <row r="25" spans="1:4" ht="15.75" x14ac:dyDescent="0.25">
      <c r="A25" s="153"/>
      <c r="B25" s="153"/>
      <c r="C25" s="109" t="s">
        <v>92</v>
      </c>
      <c r="D25" s="109" t="s">
        <v>54</v>
      </c>
    </row>
    <row r="26" spans="1:4" ht="15.75" x14ac:dyDescent="0.25">
      <c r="A26" s="114"/>
      <c r="B26" s="114"/>
      <c r="C26" s="109" t="s">
        <v>93</v>
      </c>
      <c r="D26" s="109" t="s">
        <v>54</v>
      </c>
    </row>
    <row r="27" spans="1:4" ht="15.75" x14ac:dyDescent="0.25">
      <c r="A27" s="114"/>
      <c r="B27" s="114"/>
      <c r="C27" s="109" t="s">
        <v>93</v>
      </c>
      <c r="D27" s="109" t="s">
        <v>54</v>
      </c>
    </row>
  </sheetData>
  <autoFilter ref="A1:C1" xr:uid="{0167A71C-CEA9-46F2-B49D-42372D11B965}">
    <sortState xmlns:xlrd2="http://schemas.microsoft.com/office/spreadsheetml/2017/richdata2" ref="A2:C26">
      <sortCondition descending="1" ref="C1"/>
    </sortState>
  </autoFilter>
  <pageMargins left="0.7" right="0.7" top="0.75" bottom="0.75" header="0.3" footer="0.3"/>
  <pageSetup orientation="portrait" r:id="rId1"/>
  <headerFooter>
    <oddHeader>&amp;CWANA Fall 2024 T-Shirts&amp;G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BF393-0AC0-4D47-B680-B122BD55DA93}">
  <sheetPr>
    <tabColor theme="4" tint="-0.499984740745262"/>
    <pageSetUpPr fitToPage="1"/>
  </sheetPr>
  <dimension ref="B1:H15"/>
  <sheetViews>
    <sheetView showGridLines="0" showRuler="0" zoomScale="80" zoomScaleNormal="80" workbookViewId="0">
      <selection activeCell="D7" sqref="D7"/>
    </sheetView>
  </sheetViews>
  <sheetFormatPr defaultRowHeight="15" x14ac:dyDescent="0.25"/>
  <cols>
    <col min="1" max="1" width="2.42578125" customWidth="1"/>
    <col min="2" max="3" width="20.7109375" customWidth="1"/>
    <col min="4" max="4" width="40.42578125" customWidth="1"/>
    <col min="5" max="8" width="20.7109375" customWidth="1"/>
  </cols>
  <sheetData>
    <row r="1" spans="2:8" ht="45" customHeight="1" x14ac:dyDescent="0.65">
      <c r="B1" s="1">
        <v>2023</v>
      </c>
      <c r="C1" s="202" t="s">
        <v>0</v>
      </c>
      <c r="D1" s="202"/>
      <c r="E1" s="2" t="s">
        <v>1</v>
      </c>
    </row>
    <row r="2" spans="2:8" ht="30" customHeight="1" x14ac:dyDescent="0.25">
      <c r="B2" s="3" t="s">
        <v>2</v>
      </c>
      <c r="C2" s="203" t="s">
        <v>3</v>
      </c>
      <c r="D2" s="203"/>
      <c r="E2" s="4" t="s">
        <v>4</v>
      </c>
    </row>
    <row r="3" spans="2:8" ht="19.5" customHeight="1" thickBot="1" x14ac:dyDescent="0.3">
      <c r="B3" s="5">
        <f t="array" ref="B3:H3">calendar</f>
        <v>45159</v>
      </c>
      <c r="C3" s="5">
        <v>45160</v>
      </c>
      <c r="D3" s="5">
        <v>45161</v>
      </c>
      <c r="E3" s="5">
        <v>45162</v>
      </c>
      <c r="F3" s="5">
        <v>45163</v>
      </c>
      <c r="G3" s="5">
        <v>45164</v>
      </c>
      <c r="H3" s="5">
        <v>45165</v>
      </c>
    </row>
    <row r="4" spans="2:8" ht="24" customHeight="1" thickTop="1" x14ac:dyDescent="0.25">
      <c r="B4" s="6">
        <f t="array" ref="B4:H4">INDEX(calendar,ndx+0)</f>
        <v>45166</v>
      </c>
      <c r="C4" s="6">
        <v>45167</v>
      </c>
      <c r="D4" s="6">
        <v>45168</v>
      </c>
      <c r="E4" s="6">
        <v>45169</v>
      </c>
      <c r="F4" s="6">
        <v>45170</v>
      </c>
      <c r="G4" s="6">
        <v>45171</v>
      </c>
      <c r="H4" s="6">
        <v>45172</v>
      </c>
    </row>
    <row r="5" spans="2:8" ht="10.9" customHeight="1" x14ac:dyDescent="0.25">
      <c r="B5" s="7"/>
      <c r="C5" s="7"/>
      <c r="E5" s="7"/>
      <c r="F5" s="7"/>
      <c r="G5" s="7"/>
      <c r="H5" s="7"/>
    </row>
    <row r="6" spans="2:8" ht="24" customHeight="1" x14ac:dyDescent="0.25">
      <c r="B6" s="8">
        <f t="array" ref="B6:H6">INDEX(calendar,ndx+1)</f>
        <v>45173</v>
      </c>
      <c r="C6" s="8">
        <v>45174</v>
      </c>
      <c r="D6" s="8">
        <v>45175</v>
      </c>
      <c r="E6" s="8">
        <v>45176</v>
      </c>
      <c r="F6" s="8">
        <v>45177</v>
      </c>
      <c r="G6" s="8">
        <v>45178</v>
      </c>
      <c r="H6" s="8">
        <v>45179</v>
      </c>
    </row>
    <row r="7" spans="2:8" ht="45" x14ac:dyDescent="0.25">
      <c r="B7" s="7"/>
      <c r="C7" s="9"/>
      <c r="D7" s="7" t="s">
        <v>8</v>
      </c>
      <c r="E7" s="9"/>
      <c r="F7" s="9"/>
      <c r="G7" s="9"/>
      <c r="H7" s="9"/>
    </row>
    <row r="8" spans="2:8" ht="24" customHeight="1" x14ac:dyDescent="0.25">
      <c r="B8" s="8">
        <f t="array" ref="B8:H8">INDEX(calendar,ndx+2)</f>
        <v>45180</v>
      </c>
      <c r="C8" s="8">
        <v>45181</v>
      </c>
      <c r="D8" s="8">
        <v>45182</v>
      </c>
      <c r="E8" s="8">
        <v>45183</v>
      </c>
      <c r="F8" s="8">
        <v>45184</v>
      </c>
      <c r="G8" s="8">
        <v>45185</v>
      </c>
      <c r="H8" s="8">
        <v>45186</v>
      </c>
    </row>
    <row r="9" spans="2:8" ht="105" x14ac:dyDescent="0.25">
      <c r="B9" s="7"/>
      <c r="C9" s="9"/>
      <c r="D9" s="7" t="s">
        <v>9</v>
      </c>
      <c r="E9" s="9"/>
      <c r="F9" s="9"/>
      <c r="G9" s="9"/>
      <c r="H9" s="9"/>
    </row>
    <row r="10" spans="2:8" ht="24" customHeight="1" x14ac:dyDescent="0.25">
      <c r="B10" s="8">
        <f t="array" ref="B10:H10">INDEX(calendar,ndx+3)</f>
        <v>45187</v>
      </c>
      <c r="C10" s="8">
        <v>45188</v>
      </c>
      <c r="D10" s="8">
        <v>45189</v>
      </c>
      <c r="E10" s="8">
        <v>45190</v>
      </c>
      <c r="F10" s="8">
        <v>45191</v>
      </c>
      <c r="G10" s="8">
        <v>45192</v>
      </c>
      <c r="H10" s="8">
        <v>45193</v>
      </c>
    </row>
    <row r="11" spans="2:8" ht="105" x14ac:dyDescent="0.25">
      <c r="B11" s="9"/>
      <c r="C11" s="9"/>
      <c r="D11" s="7" t="s">
        <v>10</v>
      </c>
      <c r="E11" s="9"/>
      <c r="F11" s="9"/>
      <c r="G11" s="9"/>
      <c r="H11" s="9"/>
    </row>
    <row r="12" spans="2:8" ht="24" customHeight="1" x14ac:dyDescent="0.25">
      <c r="B12" s="8">
        <f t="array" ref="B12:H12">INDEX(calendar,ndx+4)</f>
        <v>45194</v>
      </c>
      <c r="C12" s="8">
        <v>45195</v>
      </c>
      <c r="D12" s="8">
        <v>45196</v>
      </c>
      <c r="E12" s="8">
        <v>45197</v>
      </c>
      <c r="F12" s="8">
        <v>45198</v>
      </c>
      <c r="G12" s="8">
        <v>45199</v>
      </c>
      <c r="H12" s="8">
        <v>45200</v>
      </c>
    </row>
    <row r="13" spans="2:8" ht="148.15" customHeight="1" x14ac:dyDescent="0.25">
      <c r="B13" s="9"/>
      <c r="C13" s="7"/>
      <c r="D13" s="7" t="s">
        <v>11</v>
      </c>
      <c r="E13" s="7"/>
      <c r="F13" s="9"/>
      <c r="G13" s="9"/>
      <c r="H13" s="9"/>
    </row>
    <row r="14" spans="2:8" ht="23.25" customHeight="1" x14ac:dyDescent="0.25">
      <c r="B14" s="8">
        <f t="array" ref="B14:H14">INDEX(calendar,ndx+5)</f>
        <v>45201</v>
      </c>
      <c r="C14" s="8">
        <v>45202</v>
      </c>
      <c r="D14" s="8">
        <v>45203</v>
      </c>
      <c r="E14" s="8">
        <v>45204</v>
      </c>
      <c r="F14" s="8">
        <v>45205</v>
      </c>
      <c r="G14" s="8">
        <v>45206</v>
      </c>
      <c r="H14" s="8">
        <v>45207</v>
      </c>
    </row>
    <row r="15" spans="2:8" ht="51" customHeight="1" x14ac:dyDescent="0.25">
      <c r="B15" s="9"/>
      <c r="C15" s="9"/>
      <c r="D15" s="9"/>
      <c r="E15" s="7"/>
      <c r="F15" s="9"/>
      <c r="G15" s="9"/>
      <c r="H15" s="9"/>
    </row>
  </sheetData>
  <mergeCells count="2">
    <mergeCell ref="C1:D1"/>
    <mergeCell ref="C2:D2"/>
  </mergeCells>
  <conditionalFormatting sqref="B4:H4">
    <cfRule type="expression" dxfId="23" priority="1">
      <formula>MonthToDisplayNumber&lt;&gt;MONTH(B4)</formula>
    </cfRule>
  </conditionalFormatting>
  <conditionalFormatting sqref="B6:H6">
    <cfRule type="expression" dxfId="22" priority="6">
      <formula>MonthToDisplayNumber&lt;&gt;MONTH(B6)</formula>
    </cfRule>
  </conditionalFormatting>
  <conditionalFormatting sqref="B8:H8">
    <cfRule type="expression" dxfId="21" priority="5">
      <formula>MonthToDisplayNumber&lt;&gt;MONTH(B8)</formula>
    </cfRule>
  </conditionalFormatting>
  <conditionalFormatting sqref="B10:H10">
    <cfRule type="expression" dxfId="20" priority="4">
      <formula>MonthToDisplayNumber&lt;&gt;MONTH(B10)</formula>
    </cfRule>
  </conditionalFormatting>
  <conditionalFormatting sqref="B12:H12">
    <cfRule type="expression" dxfId="19" priority="3">
      <formula>MonthToDisplayNumber&lt;&gt;MONTH(B12)</formula>
    </cfRule>
  </conditionalFormatting>
  <conditionalFormatting sqref="B14:H14">
    <cfRule type="expression" dxfId="18" priority="2">
      <formula>MonthToDisplayNumber&lt;&gt;MONTH(B14)</formula>
    </cfRule>
  </conditionalFormatting>
  <dataValidations count="8"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221FF0FC-6413-4B55-9920-DB341FB34E12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BEB9E6B9-F517-4B17-84A6-9DCA22B16080}"/>
    <dataValidation allowBlank="1" showInputMessage="1" showErrorMessage="1" prompt="Rows 12 and 14 may contain dates for the following month if the end of this month concludes in either row" sqref="B12" xr:uid="{20871E11-BC03-41F2-9B84-82202FFFBD0B}"/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D9F8179B-1915-4D4B-BF6B-64F6C3E35AAA}">
      <formula1>"MONDAY,TUESDAY,WEDNESDAY,THURSDAY,FRIDAY,SATURDAY,SUNDAY"</formula1>
    </dataValidation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8EAAA9CF-E373-46A2-BB27-9C1CBCFEE499}">
      <formula1>"JANUARY,FEBRUARY,MARCH,APRIL,MAY,JUNE,JULY,AUGUST,SEPTEMBER,OCTOBER,NOVEMBER,DECEMBER"</formula1>
    </dataValidation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988E5F9C-616A-41D3-9C52-1786E5FA088F}"/>
    <dataValidation allowBlank="1" showInputMessage="1" showErrorMessage="1" prompt="Enter the year for this calendar month" sqref="B1" xr:uid="{A688176C-FE6A-4C02-8FCD-0788ABDEB881}"/>
    <dataValidation allowBlank="1" showInputMessage="1" showErrorMessage="1" prompt="Enter daily notes in this cell. Rows 5, 7, 9, 11, 13 and 15 have cells beneath the day of the week for daily notes" sqref="B5" xr:uid="{4E6CA1A7-9F88-41C4-8772-E2D7B67BFC8B}"/>
  </dataValidations>
  <printOptions horizontalCentered="1"/>
  <pageMargins left="0.45" right="0.45" top="0.4" bottom="0.5" header="0.3" footer="0.3"/>
  <pageSetup scale="87" fitToHeight="0" orientation="landscape" r:id="rId1"/>
  <headerFooter differentFirst="1">
    <oddHeader>&amp;C&amp;G</oddHeader>
    <oddFooter>Page &amp;P of &amp;N</oddFooter>
    <firstHeader>&amp;C&amp;G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53965-D9FC-4F7E-9323-AAF37D6FE3BE}">
  <sheetPr>
    <tabColor theme="4" tint="-0.499984740745262"/>
    <pageSetUpPr fitToPage="1"/>
  </sheetPr>
  <dimension ref="B1:H15"/>
  <sheetViews>
    <sheetView showGridLines="0" showRuler="0" zoomScale="80" zoomScaleNormal="80" workbookViewId="0">
      <selection activeCell="D9" sqref="D9"/>
    </sheetView>
  </sheetViews>
  <sheetFormatPr defaultRowHeight="15" x14ac:dyDescent="0.25"/>
  <cols>
    <col min="1" max="1" width="2.42578125" customWidth="1"/>
    <col min="2" max="3" width="20.7109375" customWidth="1"/>
    <col min="4" max="4" width="30.85546875" customWidth="1"/>
    <col min="5" max="8" width="20.7109375" customWidth="1"/>
  </cols>
  <sheetData>
    <row r="1" spans="2:8" ht="45" customHeight="1" x14ac:dyDescent="0.65">
      <c r="B1" s="1">
        <v>2023</v>
      </c>
      <c r="C1" s="202" t="s">
        <v>5</v>
      </c>
      <c r="D1" s="202"/>
      <c r="E1" s="2" t="s">
        <v>1</v>
      </c>
    </row>
    <row r="2" spans="2:8" ht="30" customHeight="1" x14ac:dyDescent="0.25">
      <c r="B2" s="3" t="s">
        <v>2</v>
      </c>
      <c r="C2" s="203" t="s">
        <v>3</v>
      </c>
      <c r="D2" s="203"/>
      <c r="E2" s="4" t="s">
        <v>4</v>
      </c>
    </row>
    <row r="3" spans="2:8" ht="19.5" customHeight="1" thickBot="1" x14ac:dyDescent="0.3">
      <c r="B3" s="5">
        <f t="array" ref="B3:H3">calendar</f>
        <v>45194</v>
      </c>
      <c r="C3" s="5">
        <v>45195</v>
      </c>
      <c r="D3" s="5">
        <v>45196</v>
      </c>
      <c r="E3" s="5">
        <v>45197</v>
      </c>
      <c r="F3" s="5">
        <v>45198</v>
      </c>
      <c r="G3" s="5">
        <v>45199</v>
      </c>
      <c r="H3" s="5">
        <v>45200</v>
      </c>
    </row>
    <row r="4" spans="2:8" ht="24" customHeight="1" thickTop="1" x14ac:dyDescent="0.25">
      <c r="B4" s="6">
        <f t="array" ref="B4:H4">INDEX(calendar,ndx+0)</f>
        <v>45194</v>
      </c>
      <c r="C4" s="6">
        <v>45195</v>
      </c>
      <c r="D4" s="6">
        <v>45196</v>
      </c>
      <c r="E4" s="6">
        <v>45197</v>
      </c>
      <c r="F4" s="6">
        <v>45198</v>
      </c>
      <c r="G4" s="6">
        <v>45199</v>
      </c>
      <c r="H4" s="6">
        <v>45200</v>
      </c>
    </row>
    <row r="5" spans="2:8" x14ac:dyDescent="0.25">
      <c r="B5" s="7"/>
      <c r="C5" s="7"/>
      <c r="E5" s="7"/>
      <c r="F5" s="7"/>
      <c r="G5" s="7"/>
      <c r="H5" s="7"/>
    </row>
    <row r="6" spans="2:8" ht="24" customHeight="1" x14ac:dyDescent="0.25">
      <c r="B6" s="8">
        <f t="array" ref="B6:H6">INDEX(calendar,ndx+1)</f>
        <v>45201</v>
      </c>
      <c r="C6" s="8">
        <v>45202</v>
      </c>
      <c r="D6" s="8">
        <v>45203</v>
      </c>
      <c r="E6" s="8">
        <v>45204</v>
      </c>
      <c r="F6" s="8">
        <v>45205</v>
      </c>
      <c r="G6" s="8">
        <v>45206</v>
      </c>
      <c r="H6" s="8">
        <v>45207</v>
      </c>
    </row>
    <row r="7" spans="2:8" ht="120" x14ac:dyDescent="0.25">
      <c r="B7" s="7"/>
      <c r="C7" s="9"/>
      <c r="D7" s="7" t="s">
        <v>12</v>
      </c>
      <c r="E7" s="9"/>
      <c r="F7" s="9"/>
      <c r="G7" s="9"/>
      <c r="H7" s="9"/>
    </row>
    <row r="8" spans="2:8" ht="24" customHeight="1" x14ac:dyDescent="0.25">
      <c r="B8" s="8">
        <f t="array" ref="B8:H8">INDEX(calendar,ndx+2)</f>
        <v>45208</v>
      </c>
      <c r="C8" s="8">
        <v>45209</v>
      </c>
      <c r="D8" s="8">
        <v>45210</v>
      </c>
      <c r="E8" s="8">
        <v>45211</v>
      </c>
      <c r="F8" s="8">
        <v>45212</v>
      </c>
      <c r="G8" s="8">
        <v>45213</v>
      </c>
      <c r="H8" s="8">
        <v>45214</v>
      </c>
    </row>
    <row r="9" spans="2:8" ht="122.45" customHeight="1" x14ac:dyDescent="0.25">
      <c r="B9" s="7"/>
      <c r="C9" s="9"/>
      <c r="D9" s="7" t="s">
        <v>13</v>
      </c>
      <c r="E9" s="9"/>
      <c r="F9" s="9"/>
      <c r="G9" s="9"/>
      <c r="H9" s="9"/>
    </row>
    <row r="10" spans="2:8" ht="24" customHeight="1" x14ac:dyDescent="0.25">
      <c r="B10" s="8">
        <f t="array" ref="B10:H10">INDEX(calendar,ndx+3)</f>
        <v>45215</v>
      </c>
      <c r="C10" s="8">
        <v>45216</v>
      </c>
      <c r="D10" s="8">
        <v>45217</v>
      </c>
      <c r="E10" s="8">
        <v>45218</v>
      </c>
      <c r="F10" s="8">
        <v>45219</v>
      </c>
      <c r="G10" s="8">
        <v>45220</v>
      </c>
      <c r="H10" s="8">
        <v>45221</v>
      </c>
    </row>
    <row r="11" spans="2:8" ht="90" x14ac:dyDescent="0.25">
      <c r="B11" s="9"/>
      <c r="C11" s="9"/>
      <c r="D11" s="7" t="s">
        <v>14</v>
      </c>
      <c r="E11" s="9"/>
      <c r="F11" s="9"/>
      <c r="G11" s="9"/>
      <c r="H11" s="9"/>
    </row>
    <row r="12" spans="2:8" ht="24" customHeight="1" x14ac:dyDescent="0.25">
      <c r="B12" s="8">
        <f t="array" ref="B12:H12">INDEX(calendar,ndx+4)</f>
        <v>45222</v>
      </c>
      <c r="C12" s="8">
        <v>45223</v>
      </c>
      <c r="D12" s="8">
        <v>45224</v>
      </c>
      <c r="E12" s="8">
        <v>45225</v>
      </c>
      <c r="F12" s="8">
        <v>45226</v>
      </c>
      <c r="G12" s="8">
        <v>45227</v>
      </c>
      <c r="H12" s="8">
        <v>45228</v>
      </c>
    </row>
    <row r="13" spans="2:8" ht="90" x14ac:dyDescent="0.25">
      <c r="B13" s="9"/>
      <c r="C13" s="7"/>
      <c r="D13" s="7" t="s">
        <v>15</v>
      </c>
      <c r="E13" s="7"/>
      <c r="F13" s="9"/>
      <c r="G13" s="9"/>
      <c r="H13" s="9"/>
    </row>
    <row r="14" spans="2:8" ht="23.25" customHeight="1" x14ac:dyDescent="0.25">
      <c r="B14" s="8">
        <f t="array" ref="B14:H14">INDEX(calendar,ndx+5)</f>
        <v>45229</v>
      </c>
      <c r="C14" s="8">
        <v>45230</v>
      </c>
      <c r="D14" s="8">
        <v>45231</v>
      </c>
      <c r="E14" s="8">
        <v>45232</v>
      </c>
      <c r="F14" s="8">
        <v>45233</v>
      </c>
      <c r="G14" s="8">
        <v>45234</v>
      </c>
      <c r="H14" s="8">
        <v>45235</v>
      </c>
    </row>
    <row r="15" spans="2:8" ht="51" customHeight="1" x14ac:dyDescent="0.25">
      <c r="B15" s="9"/>
      <c r="C15" s="9"/>
      <c r="D15" s="9"/>
      <c r="E15" s="7"/>
      <c r="F15" s="9"/>
      <c r="G15" s="9"/>
      <c r="H15" s="9"/>
    </row>
  </sheetData>
  <mergeCells count="2">
    <mergeCell ref="C1:D1"/>
    <mergeCell ref="C2:D2"/>
  </mergeCells>
  <conditionalFormatting sqref="B4:H4">
    <cfRule type="expression" dxfId="17" priority="1">
      <formula>MonthToDisplayNumber&lt;&gt;MONTH(B4)</formula>
    </cfRule>
  </conditionalFormatting>
  <conditionalFormatting sqref="B6:H6">
    <cfRule type="expression" dxfId="16" priority="6">
      <formula>MonthToDisplayNumber&lt;&gt;MONTH(B6)</formula>
    </cfRule>
  </conditionalFormatting>
  <conditionalFormatting sqref="B8:H8">
    <cfRule type="expression" dxfId="15" priority="5">
      <formula>MonthToDisplayNumber&lt;&gt;MONTH(B8)</formula>
    </cfRule>
  </conditionalFormatting>
  <conditionalFormatting sqref="B10:H10">
    <cfRule type="expression" dxfId="14" priority="4">
      <formula>MonthToDisplayNumber&lt;&gt;MONTH(B10)</formula>
    </cfRule>
  </conditionalFormatting>
  <conditionalFormatting sqref="B12:H12">
    <cfRule type="expression" dxfId="13" priority="3">
      <formula>MonthToDisplayNumber&lt;&gt;MONTH(B12)</formula>
    </cfRule>
  </conditionalFormatting>
  <conditionalFormatting sqref="B14:H14">
    <cfRule type="expression" dxfId="12" priority="2">
      <formula>MonthToDisplayNumber&lt;&gt;MONTH(B14)</formula>
    </cfRule>
  </conditionalFormatting>
  <dataValidations count="8"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DD1F0250-CD54-43BA-BAC0-DAF3C916D8D6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66B193B4-B9F4-4639-9FD9-4676710F905C}"/>
    <dataValidation allowBlank="1" showInputMessage="1" showErrorMessage="1" prompt="Rows 12 and 14 may contain dates for the following month if the end of this month concludes in either row" sqref="B12" xr:uid="{BEF7BB29-7C77-4FAC-8F16-4165A30FFFCD}"/>
    <dataValidation allowBlank="1" showInputMessage="1" showErrorMessage="1" prompt="Enter daily notes in this cell. Rows 5, 7, 9, 11, 13 and 15 have cells beneath the day of the week for daily notes" sqref="B5" xr:uid="{844A4D70-5C83-4364-B70C-63FB6FFD30B5}"/>
    <dataValidation allowBlank="1" showInputMessage="1" showErrorMessage="1" prompt="Enter the year for this calendar month" sqref="B1" xr:uid="{1C066239-4F26-4B21-8592-96279D26E36E}"/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969BF52B-4547-4F1B-ABF5-F28CF48925F5}"/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212123C9-F478-4FD2-8105-95D322B741A8}">
      <formula1>"JANUARY,FEBRUARY,MARCH,APRIL,MAY,JUNE,JULY,AUGUST,SEPTEMBER,OCTOBER,NOVEMBER,DECEMBER"</formula1>
    </dataValidation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53338C31-086E-47C4-9E74-70F71E3FA85C}">
      <formula1>"MONDAY,TUESDAY,WEDNESDAY,THURSDAY,FRIDAY,SATURDAY,SUNDAY"</formula1>
    </dataValidation>
  </dataValidations>
  <printOptions horizontalCentered="1"/>
  <pageMargins left="0.45" right="0.45" top="0.4" bottom="0.5" header="0.3" footer="0.3"/>
  <pageSetup scale="87" fitToHeight="0" orientation="landscape" r:id="rId1"/>
  <headerFooter differentFirst="1">
    <oddHeader>&amp;C&amp;G</oddHeader>
    <oddFooter>Page &amp;P of &amp;N</oddFooter>
    <firstHeader>&amp;C&amp;G</first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8525A-2CB2-49DE-B059-F0282B10D91B}">
  <sheetPr>
    <tabColor theme="4" tint="-0.499984740745262"/>
    <pageSetUpPr fitToPage="1"/>
  </sheetPr>
  <dimension ref="B1:H15"/>
  <sheetViews>
    <sheetView showGridLines="0" showRuler="0" topLeftCell="A11" zoomScale="80" zoomScaleNormal="80" workbookViewId="0">
      <selection activeCell="D13" sqref="D13"/>
    </sheetView>
  </sheetViews>
  <sheetFormatPr defaultRowHeight="15" x14ac:dyDescent="0.25"/>
  <cols>
    <col min="1" max="1" width="2.42578125" customWidth="1"/>
    <col min="2" max="3" width="20.7109375" customWidth="1"/>
    <col min="4" max="4" width="35.7109375" customWidth="1"/>
    <col min="5" max="8" width="20.7109375" customWidth="1"/>
  </cols>
  <sheetData>
    <row r="1" spans="2:8" ht="45" customHeight="1" x14ac:dyDescent="0.65">
      <c r="B1" s="1">
        <v>2024</v>
      </c>
      <c r="C1" s="202" t="s">
        <v>6</v>
      </c>
      <c r="D1" s="202"/>
      <c r="E1" s="2" t="s">
        <v>1</v>
      </c>
    </row>
    <row r="2" spans="2:8" ht="21.6" customHeight="1" x14ac:dyDescent="0.25">
      <c r="B2" s="3" t="s">
        <v>2</v>
      </c>
      <c r="C2" s="203" t="s">
        <v>3</v>
      </c>
      <c r="D2" s="203"/>
      <c r="E2" s="4" t="s">
        <v>4</v>
      </c>
    </row>
    <row r="3" spans="2:8" ht="19.5" customHeight="1" thickBot="1" x14ac:dyDescent="0.3">
      <c r="B3" s="5">
        <f t="array" ref="B3:H3">calendar</f>
        <v>45313</v>
      </c>
      <c r="C3" s="5">
        <v>45314</v>
      </c>
      <c r="D3" s="5">
        <v>45315</v>
      </c>
      <c r="E3" s="5">
        <v>45316</v>
      </c>
      <c r="F3" s="5">
        <v>45317</v>
      </c>
      <c r="G3" s="5">
        <v>45318</v>
      </c>
      <c r="H3" s="5">
        <v>45319</v>
      </c>
    </row>
    <row r="4" spans="2:8" ht="20.45" customHeight="1" thickTop="1" x14ac:dyDescent="0.25">
      <c r="B4" s="6">
        <f t="array" ref="B4:H4">INDEX(calendar,ndx+0)</f>
        <v>45320</v>
      </c>
      <c r="C4" s="6">
        <v>45321</v>
      </c>
      <c r="D4" s="6">
        <v>45322</v>
      </c>
      <c r="E4" s="6">
        <v>45323</v>
      </c>
      <c r="F4" s="6">
        <v>45324</v>
      </c>
      <c r="G4" s="6">
        <v>45325</v>
      </c>
      <c r="H4" s="6">
        <v>45326</v>
      </c>
    </row>
    <row r="5" spans="2:8" ht="4.9000000000000004" customHeight="1" x14ac:dyDescent="0.25">
      <c r="B5" s="7"/>
      <c r="C5" s="7"/>
      <c r="E5" s="7"/>
      <c r="F5" s="7"/>
      <c r="G5" s="7"/>
      <c r="H5" s="7"/>
    </row>
    <row r="6" spans="2:8" ht="24" customHeight="1" x14ac:dyDescent="0.25">
      <c r="B6" s="8">
        <f t="array" ref="B6:H6">INDEX(calendar,ndx+1)</f>
        <v>45327</v>
      </c>
      <c r="C6" s="8">
        <v>45328</v>
      </c>
      <c r="D6" s="8">
        <v>45329</v>
      </c>
      <c r="E6" s="8">
        <v>45330</v>
      </c>
      <c r="F6" s="8">
        <v>45331</v>
      </c>
      <c r="G6" s="8">
        <v>45332</v>
      </c>
      <c r="H6" s="8">
        <v>45333</v>
      </c>
    </row>
    <row r="7" spans="2:8" ht="57.6" customHeight="1" x14ac:dyDescent="0.25">
      <c r="B7" s="7"/>
      <c r="C7" s="9"/>
      <c r="D7" s="7" t="s">
        <v>16</v>
      </c>
      <c r="E7" s="9"/>
      <c r="F7" s="9"/>
      <c r="G7" s="9"/>
      <c r="H7" s="9"/>
    </row>
    <row r="8" spans="2:8" ht="24" customHeight="1" x14ac:dyDescent="0.25">
      <c r="B8" s="8">
        <f t="array" ref="B8:H8">INDEX(calendar,ndx+2)</f>
        <v>45334</v>
      </c>
      <c r="C8" s="8">
        <v>45335</v>
      </c>
      <c r="D8" s="8">
        <v>45336</v>
      </c>
      <c r="E8" s="8">
        <v>45337</v>
      </c>
      <c r="F8" s="8">
        <v>45338</v>
      </c>
      <c r="G8" s="8">
        <v>45339</v>
      </c>
      <c r="H8" s="8">
        <v>45340</v>
      </c>
    </row>
    <row r="9" spans="2:8" ht="105" x14ac:dyDescent="0.25">
      <c r="B9" s="7"/>
      <c r="C9" s="9"/>
      <c r="D9" s="7" t="s">
        <v>17</v>
      </c>
      <c r="E9" s="9"/>
      <c r="F9" s="9"/>
      <c r="G9" s="9"/>
      <c r="H9" s="9"/>
    </row>
    <row r="10" spans="2:8" ht="24" customHeight="1" x14ac:dyDescent="0.25">
      <c r="B10" s="8">
        <f t="array" ref="B10:H10">INDEX(calendar,ndx+3)</f>
        <v>45341</v>
      </c>
      <c r="C10" s="8">
        <v>45342</v>
      </c>
      <c r="D10" s="8">
        <v>45343</v>
      </c>
      <c r="E10" s="8">
        <v>45344</v>
      </c>
      <c r="F10" s="8">
        <v>45345</v>
      </c>
      <c r="G10" s="8">
        <v>45346</v>
      </c>
      <c r="H10" s="8">
        <v>45347</v>
      </c>
    </row>
    <row r="11" spans="2:8" ht="105" x14ac:dyDescent="0.25">
      <c r="B11" s="9"/>
      <c r="C11" s="9"/>
      <c r="D11" s="7" t="s">
        <v>18</v>
      </c>
      <c r="E11" s="9"/>
      <c r="F11" s="9"/>
      <c r="G11" s="9"/>
      <c r="H11" s="9"/>
    </row>
    <row r="12" spans="2:8" ht="24" customHeight="1" x14ac:dyDescent="0.25">
      <c r="B12" s="8">
        <f t="array" ref="B12:H12">INDEX(calendar,ndx+4)</f>
        <v>45348</v>
      </c>
      <c r="C12" s="8">
        <v>45349</v>
      </c>
      <c r="D12" s="8">
        <v>45350</v>
      </c>
      <c r="E12" s="8">
        <v>45351</v>
      </c>
      <c r="F12" s="8">
        <v>45352</v>
      </c>
      <c r="G12" s="8">
        <v>45353</v>
      </c>
      <c r="H12" s="8">
        <v>45354</v>
      </c>
    </row>
    <row r="13" spans="2:8" ht="159.75" customHeight="1" x14ac:dyDescent="0.25">
      <c r="B13" s="9"/>
      <c r="C13" s="7"/>
      <c r="D13" s="7" t="s">
        <v>19</v>
      </c>
      <c r="E13" s="7"/>
      <c r="F13" s="9"/>
      <c r="G13" s="9"/>
      <c r="H13" s="9"/>
    </row>
    <row r="14" spans="2:8" ht="23.25" customHeight="1" x14ac:dyDescent="0.25">
      <c r="B14" s="8">
        <f t="array" ref="B14:H14">INDEX(calendar,ndx+5)</f>
        <v>45355</v>
      </c>
      <c r="C14" s="8">
        <v>45356</v>
      </c>
      <c r="D14" s="8">
        <v>45357</v>
      </c>
      <c r="E14" s="8">
        <v>45358</v>
      </c>
      <c r="F14" s="8">
        <v>45359</v>
      </c>
      <c r="G14" s="8">
        <v>45360</v>
      </c>
      <c r="H14" s="8">
        <v>45361</v>
      </c>
    </row>
    <row r="15" spans="2:8" ht="51" customHeight="1" x14ac:dyDescent="0.25">
      <c r="B15" s="9"/>
      <c r="C15" s="9"/>
      <c r="D15" s="9"/>
      <c r="E15" s="7"/>
      <c r="F15" s="9"/>
      <c r="G15" s="9"/>
      <c r="H15" s="9"/>
    </row>
  </sheetData>
  <mergeCells count="2">
    <mergeCell ref="C1:D1"/>
    <mergeCell ref="C2:D2"/>
  </mergeCells>
  <conditionalFormatting sqref="B4:H4">
    <cfRule type="expression" dxfId="11" priority="1">
      <formula>MonthToDisplayNumber&lt;&gt;MONTH(B4)</formula>
    </cfRule>
  </conditionalFormatting>
  <conditionalFormatting sqref="B6:H6">
    <cfRule type="expression" dxfId="10" priority="6">
      <formula>MonthToDisplayNumber&lt;&gt;MONTH(B6)</formula>
    </cfRule>
  </conditionalFormatting>
  <conditionalFormatting sqref="B8:H8">
    <cfRule type="expression" dxfId="9" priority="5">
      <formula>MonthToDisplayNumber&lt;&gt;MONTH(B8)</formula>
    </cfRule>
  </conditionalFormatting>
  <conditionalFormatting sqref="B10:H10">
    <cfRule type="expression" dxfId="8" priority="4">
      <formula>MonthToDisplayNumber&lt;&gt;MONTH(B10)</formula>
    </cfRule>
  </conditionalFormatting>
  <conditionalFormatting sqref="B12:H12">
    <cfRule type="expression" dxfId="7" priority="3">
      <formula>MonthToDisplayNumber&lt;&gt;MONTH(B12)</formula>
    </cfRule>
  </conditionalFormatting>
  <conditionalFormatting sqref="B14:H14">
    <cfRule type="expression" dxfId="6" priority="2">
      <formula>MonthToDisplayNumber&lt;&gt;MONTH(B14)</formula>
    </cfRule>
  </conditionalFormatting>
  <dataValidations count="8"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F391A23A-BC1C-46E3-B594-C879A36D6B3E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0DBC53F9-8BA6-4C43-9639-FF0A209A9F6B}"/>
    <dataValidation allowBlank="1" showInputMessage="1" showErrorMessage="1" prompt="Rows 12 and 14 may contain dates for the following month if the end of this month concludes in either row" sqref="B12" xr:uid="{D1D6DA54-09FE-4B5B-9D64-8A5ADDBDD870}"/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45654F13-46A1-4DAA-AC82-BB5E41C4198E}">
      <formula1>"MONDAY,TUESDAY,WEDNESDAY,THURSDAY,FRIDAY,SATURDAY,SUNDAY"</formula1>
    </dataValidation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95728A95-1178-440B-BEFA-AB5AB48F188E}">
      <formula1>"JANUARY,FEBRUARY,MARCH,APRIL,MAY,JUNE,JULY,AUGUST,SEPTEMBER,OCTOBER,NOVEMBER,DECEMBER"</formula1>
    </dataValidation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5D680C37-F689-41C4-BF09-39C784F32F85}"/>
    <dataValidation allowBlank="1" showInputMessage="1" showErrorMessage="1" prompt="Enter the year for this calendar month" sqref="B1" xr:uid="{6A39F07E-4614-4A2E-B9AB-973D4297C7CB}"/>
    <dataValidation allowBlank="1" showInputMessage="1" showErrorMessage="1" prompt="Enter daily notes in this cell. Rows 5, 7, 9, 11, 13 and 15 have cells beneath the day of the week for daily notes" sqref="B5" xr:uid="{F0766F28-7DDC-4C20-B516-A1E8348AA04D}"/>
  </dataValidations>
  <printOptions horizontalCentered="1"/>
  <pageMargins left="0.45" right="0.45" top="0.4" bottom="0.5" header="0.3" footer="0.3"/>
  <pageSetup scale="87" fitToHeight="0" orientation="landscape" r:id="rId1"/>
  <headerFooter differentFirst="1">
    <oddHeader>&amp;C&amp;G</oddHeader>
    <oddFooter>Page &amp;P of &amp;N</oddFooter>
    <firstHeader>&amp;C&amp;G</first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44310-E97B-40B9-A4AF-7ED6E2231CDE}">
  <sheetPr>
    <tabColor theme="4" tint="-0.499984740745262"/>
    <pageSetUpPr fitToPage="1"/>
  </sheetPr>
  <dimension ref="B1:H15"/>
  <sheetViews>
    <sheetView showGridLines="0" showRuler="0" topLeftCell="A6" zoomScale="80" zoomScaleNormal="80" workbookViewId="0">
      <selection activeCell="D9" sqref="D9"/>
    </sheetView>
  </sheetViews>
  <sheetFormatPr defaultRowHeight="15" x14ac:dyDescent="0.25"/>
  <cols>
    <col min="1" max="1" width="2.42578125" customWidth="1"/>
    <col min="2" max="3" width="20.7109375" customWidth="1"/>
    <col min="4" max="4" width="30.85546875" customWidth="1"/>
    <col min="5" max="8" width="20.7109375" customWidth="1"/>
  </cols>
  <sheetData>
    <row r="1" spans="2:8" ht="45" customHeight="1" x14ac:dyDescent="0.65">
      <c r="B1" s="1">
        <v>2024</v>
      </c>
      <c r="C1" s="202" t="s">
        <v>7</v>
      </c>
      <c r="D1" s="202"/>
      <c r="E1" s="2" t="s">
        <v>1</v>
      </c>
    </row>
    <row r="2" spans="2:8" ht="19.149999999999999" customHeight="1" x14ac:dyDescent="0.25">
      <c r="B2" s="3" t="s">
        <v>2</v>
      </c>
      <c r="C2" s="203" t="s">
        <v>3</v>
      </c>
      <c r="D2" s="203"/>
      <c r="E2" s="4" t="s">
        <v>4</v>
      </c>
    </row>
    <row r="3" spans="2:8" ht="19.5" customHeight="1" thickBot="1" x14ac:dyDescent="0.3">
      <c r="B3" s="5">
        <f t="array" ref="B3:H3">calendar</f>
        <v>45341</v>
      </c>
      <c r="C3" s="5">
        <v>45342</v>
      </c>
      <c r="D3" s="5">
        <v>45343</v>
      </c>
      <c r="E3" s="5">
        <v>45344</v>
      </c>
      <c r="F3" s="5">
        <v>45345</v>
      </c>
      <c r="G3" s="5">
        <v>45346</v>
      </c>
      <c r="H3" s="5">
        <v>45347</v>
      </c>
    </row>
    <row r="4" spans="2:8" ht="14.45" customHeight="1" thickTop="1" x14ac:dyDescent="0.25">
      <c r="B4" s="6">
        <f t="array" ref="B4:H4">INDEX(calendar,ndx+0)</f>
        <v>45348</v>
      </c>
      <c r="C4" s="6">
        <v>45349</v>
      </c>
      <c r="D4" s="6">
        <v>45350</v>
      </c>
      <c r="E4" s="6">
        <v>45351</v>
      </c>
      <c r="F4" s="6">
        <v>45352</v>
      </c>
      <c r="G4" s="6">
        <v>45353</v>
      </c>
      <c r="H4" s="6">
        <v>45354</v>
      </c>
    </row>
    <row r="5" spans="2:8" ht="4.9000000000000004" customHeight="1" x14ac:dyDescent="0.25">
      <c r="B5" s="7"/>
      <c r="C5" s="7"/>
      <c r="E5" s="7"/>
      <c r="F5" s="7"/>
      <c r="G5" s="7"/>
      <c r="H5" s="7"/>
    </row>
    <row r="6" spans="2:8" ht="24" customHeight="1" x14ac:dyDescent="0.25">
      <c r="B6" s="8">
        <f t="array" ref="B6:H6">INDEX(calendar,ndx+1)</f>
        <v>45355</v>
      </c>
      <c r="C6" s="8">
        <v>45356</v>
      </c>
      <c r="D6" s="8">
        <v>45357</v>
      </c>
      <c r="E6" s="8">
        <v>45358</v>
      </c>
      <c r="F6" s="8">
        <v>45359</v>
      </c>
      <c r="G6" s="8">
        <v>45360</v>
      </c>
      <c r="H6" s="8">
        <v>45361</v>
      </c>
    </row>
    <row r="7" spans="2:8" ht="90" x14ac:dyDescent="0.25">
      <c r="B7" s="7"/>
      <c r="C7" s="9"/>
      <c r="D7" s="7" t="s">
        <v>20</v>
      </c>
      <c r="E7" s="9"/>
      <c r="F7" s="9"/>
      <c r="G7" s="9"/>
      <c r="H7" s="9"/>
    </row>
    <row r="8" spans="2:8" ht="24" customHeight="1" x14ac:dyDescent="0.25">
      <c r="B8" s="8">
        <f t="array" ref="B8:H8">INDEX(calendar,ndx+2)</f>
        <v>45362</v>
      </c>
      <c r="C8" s="8">
        <v>45363</v>
      </c>
      <c r="D8" s="8">
        <v>45364</v>
      </c>
      <c r="E8" s="8">
        <v>45365</v>
      </c>
      <c r="F8" s="8">
        <v>45366</v>
      </c>
      <c r="G8" s="8">
        <v>45367</v>
      </c>
      <c r="H8" s="8">
        <v>45368</v>
      </c>
    </row>
    <row r="9" spans="2:8" ht="131.44999999999999" customHeight="1" x14ac:dyDescent="0.25">
      <c r="B9" s="7"/>
      <c r="C9" s="9"/>
      <c r="D9" s="7" t="s">
        <v>21</v>
      </c>
      <c r="E9" s="9"/>
      <c r="F9" s="9"/>
      <c r="G9" s="9"/>
      <c r="H9" s="9"/>
    </row>
    <row r="10" spans="2:8" ht="24" customHeight="1" x14ac:dyDescent="0.25">
      <c r="B10" s="8">
        <f t="array" ref="B10:H10">INDEX(calendar,ndx+3)</f>
        <v>45369</v>
      </c>
      <c r="C10" s="8">
        <v>45370</v>
      </c>
      <c r="D10" s="8">
        <v>45371</v>
      </c>
      <c r="E10" s="8">
        <v>45372</v>
      </c>
      <c r="F10" s="8">
        <v>45373</v>
      </c>
      <c r="G10" s="8">
        <v>45374</v>
      </c>
      <c r="H10" s="8">
        <v>45375</v>
      </c>
    </row>
    <row r="11" spans="2:8" ht="105" x14ac:dyDescent="0.25">
      <c r="B11" s="9"/>
      <c r="C11" s="9"/>
      <c r="D11" s="7" t="s">
        <v>22</v>
      </c>
      <c r="E11" s="9"/>
      <c r="F11" s="9"/>
      <c r="G11" s="9"/>
      <c r="H11" s="9"/>
    </row>
    <row r="12" spans="2:8" ht="24" customHeight="1" x14ac:dyDescent="0.25">
      <c r="B12" s="8">
        <f t="array" ref="B12:H12">INDEX(calendar,ndx+4)</f>
        <v>45376</v>
      </c>
      <c r="C12" s="8">
        <v>45377</v>
      </c>
      <c r="D12" s="8">
        <v>45378</v>
      </c>
      <c r="E12" s="8">
        <v>45379</v>
      </c>
      <c r="F12" s="8">
        <v>45380</v>
      </c>
      <c r="G12" s="8">
        <v>45381</v>
      </c>
      <c r="H12" s="8">
        <v>45382</v>
      </c>
    </row>
    <row r="13" spans="2:8" ht="90" x14ac:dyDescent="0.25">
      <c r="B13" s="9"/>
      <c r="C13" s="7"/>
      <c r="D13" s="7" t="s">
        <v>23</v>
      </c>
      <c r="E13" s="7"/>
      <c r="F13" s="9"/>
      <c r="G13" s="9"/>
      <c r="H13" s="9"/>
    </row>
    <row r="14" spans="2:8" ht="23.25" customHeight="1" x14ac:dyDescent="0.25">
      <c r="B14" s="8">
        <f t="array" ref="B14:H14">INDEX(calendar,ndx+5)</f>
        <v>45383</v>
      </c>
      <c r="C14" s="8">
        <v>45384</v>
      </c>
      <c r="D14" s="8">
        <v>45385</v>
      </c>
      <c r="E14" s="8">
        <v>45386</v>
      </c>
      <c r="F14" s="8">
        <v>45387</v>
      </c>
      <c r="G14" s="8">
        <v>45388</v>
      </c>
      <c r="H14" s="8">
        <v>45389</v>
      </c>
    </row>
    <row r="15" spans="2:8" ht="51" customHeight="1" x14ac:dyDescent="0.25">
      <c r="B15" s="9"/>
      <c r="C15" s="9"/>
      <c r="D15" s="9"/>
      <c r="E15" s="7"/>
      <c r="F15" s="9"/>
      <c r="G15" s="9"/>
      <c r="H15" s="9"/>
    </row>
  </sheetData>
  <mergeCells count="2">
    <mergeCell ref="C1:D1"/>
    <mergeCell ref="C2:D2"/>
  </mergeCells>
  <conditionalFormatting sqref="B4:H4">
    <cfRule type="expression" dxfId="5" priority="1">
      <formula>MonthToDisplayNumber&lt;&gt;MONTH(B4)</formula>
    </cfRule>
  </conditionalFormatting>
  <conditionalFormatting sqref="B6:H6">
    <cfRule type="expression" dxfId="4" priority="6">
      <formula>MonthToDisplayNumber&lt;&gt;MONTH(B6)</formula>
    </cfRule>
  </conditionalFormatting>
  <conditionalFormatting sqref="B8:H8">
    <cfRule type="expression" dxfId="3" priority="5">
      <formula>MonthToDisplayNumber&lt;&gt;MONTH(B8)</formula>
    </cfRule>
  </conditionalFormatting>
  <conditionalFormatting sqref="B10:H10">
    <cfRule type="expression" dxfId="2" priority="4">
      <formula>MonthToDisplayNumber&lt;&gt;MONTH(B10)</formula>
    </cfRule>
  </conditionalFormatting>
  <conditionalFormatting sqref="B12:H12">
    <cfRule type="expression" dxfId="1" priority="3">
      <formula>MonthToDisplayNumber&lt;&gt;MONTH(B12)</formula>
    </cfRule>
  </conditionalFormatting>
  <conditionalFormatting sqref="B14:H14">
    <cfRule type="expression" dxfId="0" priority="2">
      <formula>MonthToDisplayNumber&lt;&gt;MONTH(B14)</formula>
    </cfRule>
  </conditionalFormatting>
  <dataValidations count="8"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4513898D-FC7B-4E25-BD1D-338F394E6117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704276C0-58B2-42CC-AEE5-436F6397BA5D}"/>
    <dataValidation allowBlank="1" showInputMessage="1" showErrorMessage="1" prompt="Rows 12 and 14 may contain dates for the following month if the end of this month concludes in either row" sqref="B12" xr:uid="{B2DCFBDB-60B5-4853-87FC-13F49E5201F1}"/>
    <dataValidation allowBlank="1" showInputMessage="1" showErrorMessage="1" prompt="Enter daily notes in this cell. Rows 5, 7, 9, 11, 13 and 15 have cells beneath the day of the week for daily notes" sqref="B5" xr:uid="{EBB92286-9E22-47CE-AAF0-9ACF8FF45C00}"/>
    <dataValidation allowBlank="1" showInputMessage="1" showErrorMessage="1" prompt="Enter the year for this calendar month" sqref="B1" xr:uid="{D9E58702-2608-4B61-B4EE-C8BBD065EA98}"/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2E4EF795-CA0F-4F0E-BF6E-D3C89D13B6EC}"/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583A89D9-7771-4707-B8DE-B1507101EBAA}">
      <formula1>"JANUARY,FEBRUARY,MARCH,APRIL,MAY,JUNE,JULY,AUGUST,SEPTEMBER,OCTOBER,NOVEMBER,DECEMBER"</formula1>
    </dataValidation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2C4AD485-FE2B-4042-BC57-A54875FC566F}">
      <formula1>"MONDAY,TUESDAY,WEDNESDAY,THURSDAY,FRIDAY,SATURDAY,SUNDAY"</formula1>
    </dataValidation>
  </dataValidations>
  <printOptions horizontalCentered="1"/>
  <pageMargins left="0.45" right="0.45" top="0.4" bottom="0.5" header="0.3" footer="0.3"/>
  <pageSetup scale="87" fitToHeight="0" orientation="landscape" r:id="rId1"/>
  <headerFooter differentFirst="1">
    <oddHeader>&amp;C&amp;G</oddHeader>
    <oddFooter>Page &amp;P of &amp;N</oddFooter>
    <firstHeader>&amp;C&amp;G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B072F99DCF434B8BE12A9A8623980C" ma:contentTypeVersion="18" ma:contentTypeDescription="Create a new document." ma:contentTypeScope="" ma:versionID="7b855e40a2e5baafa7ce7098884a9ab2">
  <xsd:schema xmlns:xsd="http://www.w3.org/2001/XMLSchema" xmlns:xs="http://www.w3.org/2001/XMLSchema" xmlns:p="http://schemas.microsoft.com/office/2006/metadata/properties" xmlns:ns2="6e684ab4-0b54-47a2-b22b-a075b1fa93b6" xmlns:ns3="5ff76bc3-559d-48e5-bdc9-31baa1bbe979" targetNamespace="http://schemas.microsoft.com/office/2006/metadata/properties" ma:root="true" ma:fieldsID="d49ae874f9549ae4bafc41b57dadf28e" ns2:_="" ns3:_="">
    <xsd:import namespace="6e684ab4-0b54-47a2-b22b-a075b1fa93b6"/>
    <xsd:import namespace="5ff76bc3-559d-48e5-bdc9-31baa1bbe9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684ab4-0b54-47a2-b22b-a075b1fa93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0aa495-3e87-48f2-a097-ab0c142ce2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76bc3-559d-48e5-bdc9-31baa1bbe97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d18ab23-1915-4019-bb01-8d2c3fef0ed6}" ma:internalName="TaxCatchAll" ma:showField="CatchAllData" ma:web="5ff76bc3-559d-48e5-bdc9-31baa1bbe9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684ab4-0b54-47a2-b22b-a075b1fa93b6">
      <Terms xmlns="http://schemas.microsoft.com/office/infopath/2007/PartnerControls"/>
    </lcf76f155ced4ddcb4097134ff3c332f>
    <TaxCatchAll xmlns="5ff76bc3-559d-48e5-bdc9-31baa1bbe979" xsi:nil="true"/>
    <SharedWithUsers xmlns="5ff76bc3-559d-48e5-bdc9-31baa1bbe979">
      <UserInfo>
        <DisplayName>Bachert, Doug</DisplayName>
        <AccountId>11</AccountId>
        <AccountType/>
      </UserInfo>
      <UserInfo>
        <DisplayName>Wehinger, Charles</DisplayName>
        <AccountId>66</AccountId>
        <AccountType/>
      </UserInfo>
      <UserInfo>
        <DisplayName>Nell, Greg</DisplayName>
        <AccountId>14</AccountId>
        <AccountType/>
      </UserInfo>
      <UserInfo>
        <DisplayName>Solis, Fausto</DisplayName>
        <AccountId>16</AccountId>
        <AccountType/>
      </UserInfo>
      <UserInfo>
        <DisplayName>Ahmad, Mehaad</DisplayName>
        <AccountId>70</AccountId>
        <AccountType/>
      </UserInfo>
      <UserInfo>
        <DisplayName>Raczka, Kim</DisplayName>
        <AccountId>41</AccountId>
        <AccountType/>
      </UserInfo>
      <UserInfo>
        <DisplayName>Olinger, Chris</DisplayName>
        <AccountId>13</AccountId>
        <AccountType/>
      </UserInfo>
      <UserInfo>
        <DisplayName>Varano, Jen</DisplayName>
        <AccountId>98</AccountId>
        <AccountType/>
      </UserInfo>
      <UserInfo>
        <DisplayName>Kasula, Raj</DisplayName>
        <AccountId>17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3EFE7E-7EAA-4906-8A02-37F4E2B131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684ab4-0b54-47a2-b22b-a075b1fa93b6"/>
    <ds:schemaRef ds:uri="5ff76bc3-559d-48e5-bdc9-31baa1bbe9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A4C471-FE7E-4458-A7B3-36713D51D93E}">
  <ds:schemaRefs>
    <ds:schemaRef ds:uri="http://schemas.microsoft.com/office/2006/documentManagement/types"/>
    <ds:schemaRef ds:uri="http://schemas.openxmlformats.org/package/2006/metadata/core-properties"/>
    <ds:schemaRef ds:uri="5ff76bc3-559d-48e5-bdc9-31baa1bbe979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6e684ab4-0b54-47a2-b22b-a075b1fa93b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52948A4-8950-456B-9D3A-D6D4229F45F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56fd754-b5cd-41c4-bea4-c53170f75947}" enabled="1" method="Privileged" siteId="{00989d4d-a4a1-4563-8aab-6420833ac74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17</vt:i4>
      </vt:variant>
    </vt:vector>
  </HeadingPairs>
  <TitlesOfParts>
    <vt:vector size="29" baseType="lpstr">
      <vt:lpstr>Fall 24 Roster</vt:lpstr>
      <vt:lpstr>Pre-Work</vt:lpstr>
      <vt:lpstr>Attendance</vt:lpstr>
      <vt:lpstr>Instructor deliverables</vt:lpstr>
      <vt:lpstr>Open-ended test Q&amp;A</vt:lpstr>
      <vt:lpstr>Retro</vt:lpstr>
      <vt:lpstr>Lunch choices</vt:lpstr>
      <vt:lpstr>Shirts</vt:lpstr>
      <vt:lpstr>September 2023</vt:lpstr>
      <vt:lpstr>October 2023</vt:lpstr>
      <vt:lpstr>February 2024</vt:lpstr>
      <vt:lpstr>March 2024</vt:lpstr>
      <vt:lpstr>'February 2024'!DayToStart</vt:lpstr>
      <vt:lpstr>'March 2024'!DayToStart</vt:lpstr>
      <vt:lpstr>'October 2023'!DayToStart</vt:lpstr>
      <vt:lpstr>'September 2023'!DayToStart</vt:lpstr>
      <vt:lpstr>'February 2024'!MonthToDisplay</vt:lpstr>
      <vt:lpstr>'March 2024'!MonthToDisplay</vt:lpstr>
      <vt:lpstr>'October 2023'!MonthToDisplay</vt:lpstr>
      <vt:lpstr>'September 2023'!MonthToDisplay</vt:lpstr>
      <vt:lpstr>'Instructor deliverables'!Print_Area</vt:lpstr>
      <vt:lpstr>'February 2024'!Print_Titles</vt:lpstr>
      <vt:lpstr>'March 2024'!Print_Titles</vt:lpstr>
      <vt:lpstr>'October 2023'!Print_Titles</vt:lpstr>
      <vt:lpstr>'September 2023'!Print_Titles</vt:lpstr>
      <vt:lpstr>'February 2024'!YearToDisplay</vt:lpstr>
      <vt:lpstr>'March 2024'!YearToDisplay</vt:lpstr>
      <vt:lpstr>'October 2023'!YearToDisplay</vt:lpstr>
      <vt:lpstr>'September 2023'!YearToDisplay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Long, Katrina</dc:creator>
  <cp:keywords/>
  <dc:description/>
  <cp:lastModifiedBy>Varano, Jen</cp:lastModifiedBy>
  <cp:revision/>
  <cp:lastPrinted>2024-10-14T11:17:06Z</cp:lastPrinted>
  <dcterms:created xsi:type="dcterms:W3CDTF">2023-03-03T15:06:46Z</dcterms:created>
  <dcterms:modified xsi:type="dcterms:W3CDTF">2024-10-31T18:38:50Z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0x0101008CB072F99DCF434B8BE12A9A8623980C</vt:lpwstr>
  </property>
  <property fmtid="{D5CDD505-2E9C-101B-9397-08002B2CF9AE}" pid="3" name="MediaServiceImageTags">
    <vt:lpwstr/>
  </property>
</Properties>
</file>